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2" windowWidth="14352" windowHeight="7488"/>
  </bookViews>
  <sheets>
    <sheet name="Förklaring" sheetId="2" r:id="rId1"/>
    <sheet name="Kolumner" sheetId="6" r:id="rId2"/>
    <sheet name="Kolumnförklaring" sheetId="1" r:id="rId3"/>
    <sheet name="Fingerat exemple" sheetId="7" r:id="rId4"/>
  </sheets>
  <calcPr calcId="145621"/>
</workbook>
</file>

<file path=xl/calcChain.xml><?xml version="1.0" encoding="utf-8"?>
<calcChain xmlns="http://schemas.openxmlformats.org/spreadsheetml/2006/main">
  <c r="AO6" i="7" l="1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5" i="7"/>
</calcChain>
</file>

<file path=xl/comments1.xml><?xml version="1.0" encoding="utf-8"?>
<comments xmlns="http://schemas.openxmlformats.org/spreadsheetml/2006/main">
  <authors>
    <author>Sundqvist Lisa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År (YYYY):</t>
        </r>
        <r>
          <rPr>
            <sz val="9"/>
            <color indexed="81"/>
            <rFont val="Tahoma"/>
            <family val="2"/>
          </rPr>
          <t xml:space="preserve">
Året då provtagningen utförts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Stationsnamn (text):</t>
        </r>
        <r>
          <rPr>
            <sz val="9"/>
            <color indexed="81"/>
            <rFont val="Tahoma"/>
            <family val="2"/>
          </rPr>
          <t xml:space="preserve">
Namnet på den station som provtagits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Projekt (kod):</t>
        </r>
        <r>
          <rPr>
            <sz val="9"/>
            <color indexed="81"/>
            <rFont val="Tahoma"/>
            <family val="2"/>
          </rPr>
          <t xml:space="preserve">
Projekt eller undersökning där provtagningen ingår definierat enligt codelist_SMHI se PROJ. Saknas projektkod kontaktas datavärd!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Beställare (kod):</t>
        </r>
        <r>
          <rPr>
            <sz val="9"/>
            <color indexed="81"/>
            <rFont val="Tahoma"/>
            <family val="2"/>
          </rPr>
          <t xml:space="preserve">
Namn/Kod för t.ex. den myndighet eller vattenvårdsförbund som beställt provtagningen definierat enligt codelist_SMHI se ORDERER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Provtagningsplattform (kod):</t>
        </r>
        <r>
          <rPr>
            <sz val="9"/>
            <color indexed="81"/>
            <rFont val="Tahoma"/>
            <family val="2"/>
          </rPr>
          <t xml:space="preserve">
Fartygskod (Landskod + fartygskod) definierat enligt codelist_SMHI se SHIPC</t>
        </r>
      </text>
    </comment>
    <comment ref="G3" authorId="0">
      <text>
        <r>
          <rPr>
            <b/>
            <sz val="9"/>
            <color rgb="FF000000"/>
            <rFont val="Tahoma"/>
            <family val="2"/>
          </rPr>
          <t>Expeditionsnummer (text):</t>
        </r>
        <r>
          <rPr>
            <sz val="9"/>
            <color rgb="FF000000"/>
            <rFont val="Tahoma"/>
            <family val="2"/>
          </rPr>
          <t xml:space="preserve">
Löpnummer för expedition/mätkampanj per år och fartyg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Provtagningsdatum (YYYY-MM-DD):</t>
        </r>
        <r>
          <rPr>
            <sz val="9"/>
            <color indexed="81"/>
            <rFont val="Tahoma"/>
            <family val="2"/>
          </rPr>
          <t xml:space="preserve">
Datum då provtagningen påbörjades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Provets latitud:</t>
        </r>
        <r>
          <rPr>
            <sz val="9"/>
            <color indexed="81"/>
            <rFont val="Tahoma"/>
            <family val="2"/>
          </rPr>
          <t xml:space="preserve">
Latitud, verklig position uppnätt vid provtagning, enligt SWEREF99 uttryckt som grader minuter och decimalminuter eller som grader och decimal grader med valfritt antal decimaler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Provets longitud:</t>
        </r>
        <r>
          <rPr>
            <sz val="9"/>
            <color indexed="81"/>
            <rFont val="Tahoma"/>
            <family val="2"/>
          </rPr>
          <t xml:space="preserve">
Longitud, verklig position uppnätt vid provtagning, enligt SWEREF99 uttryckt som grader minuter och decimalminuter eller som grader och decimal grader med valfritt antal decimaler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Positioneringssystem (kod):</t>
        </r>
        <r>
          <rPr>
            <sz val="9"/>
            <color indexed="81"/>
            <rFont val="Tahoma"/>
            <family val="2"/>
          </rPr>
          <t xml:space="preserve">
Beskrivning om hur positionen bestämts definierat enligt codelist_SMHI se POSYS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Vattendjup vid stationen (m):</t>
        </r>
        <r>
          <rPr>
            <sz val="9"/>
            <color indexed="81"/>
            <rFont val="Tahoma"/>
            <family val="2"/>
          </rPr>
          <t xml:space="preserve">
Vattendjupet vid stationen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Typ av övervakningsstation (kod):</t>
        </r>
        <r>
          <rPr>
            <sz val="9"/>
            <color indexed="81"/>
            <rFont val="Tahoma"/>
            <family val="2"/>
          </rPr>
          <t xml:space="preserve">
Vilken typ av övervakningsstation som provtagits definierat enligt codelist_SMHI se MSTAT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Besöks-kommentar (text):</t>
        </r>
        <r>
          <rPr>
            <sz val="9"/>
            <color indexed="81"/>
            <rFont val="Tahoma"/>
            <family val="2"/>
          </rPr>
          <t xml:space="preserve">
Kommentarer som rör besöket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Vindriktning (kod):</t>
        </r>
        <r>
          <rPr>
            <sz val="9"/>
            <color indexed="81"/>
            <rFont val="Tahoma"/>
            <family val="2"/>
          </rPr>
          <t xml:space="preserve">
Vindriktning (från). "00": Lugnt. "99": Växlande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Vindhastighet (m/s):</t>
        </r>
        <r>
          <rPr>
            <sz val="9"/>
            <color indexed="81"/>
            <rFont val="Tahoma"/>
            <family val="2"/>
          </rPr>
          <t xml:space="preserve">
Vindhastighet vid provtagning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Lufttemperatur (C):</t>
        </r>
        <r>
          <rPr>
            <sz val="9"/>
            <color indexed="81"/>
            <rFont val="Tahoma"/>
            <family val="2"/>
          </rPr>
          <t xml:space="preserve">
Lufttemperatur uppmätt i samband med provtagning angett i grader celsius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Lufttryck (hpa) :</t>
        </r>
        <r>
          <rPr>
            <sz val="9"/>
            <color indexed="81"/>
            <rFont val="Tahoma"/>
            <family val="2"/>
          </rPr>
          <t xml:space="preserve">
Lufttryck vid provtagning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Väderlek (kod):</t>
        </r>
        <r>
          <rPr>
            <sz val="9"/>
            <color indexed="81"/>
            <rFont val="Tahoma"/>
            <family val="2"/>
          </rPr>
          <t xml:space="preserve">
Väder vid provtagning definierat codelist_SMHI se WEATH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Molnighet (kod):</t>
        </r>
        <r>
          <rPr>
            <sz val="9"/>
            <color indexed="81"/>
            <rFont val="Tahoma"/>
            <family val="2"/>
          </rPr>
          <t xml:space="preserve">
Molnighet vid provtagning definierat enligt codelist_SMHI se CLOUD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Vågobservation (kod):</t>
        </r>
        <r>
          <rPr>
            <sz val="9"/>
            <color indexed="81"/>
            <rFont val="Tahoma"/>
            <family val="2"/>
          </rPr>
          <t xml:space="preserve">
Våghöjd vid provtagningstillfället definierat enligt codelist_SMHI se WAVES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Is (kod):</t>
        </r>
        <r>
          <rPr>
            <sz val="9"/>
            <color indexed="81"/>
            <rFont val="Tahoma"/>
            <family val="2"/>
          </rPr>
          <t xml:space="preserve">
Isförhållanden vid provtagning definierat enligt codelist_SMHI se ICEOB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Secchidjup (m):</t>
        </r>
        <r>
          <rPr>
            <sz val="9"/>
            <color indexed="81"/>
            <rFont val="Tahoma"/>
            <family val="2"/>
          </rPr>
          <t xml:space="preserve">
Siktdjup vid provtagning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Q-flagga för Secchidjup (kod):</t>
        </r>
        <r>
          <rPr>
            <sz val="9"/>
            <color indexed="81"/>
            <rFont val="Tahoma"/>
            <family val="2"/>
          </rPr>
          <t xml:space="preserve">
Kvalitets-flagga som beskriver secchivärdets pålitlighet enligt utföraren definierat enligt codelist_SMHI se QFLAG. En förklaring till mätvärden märkta S bör anges i fältet COMNT_VAR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Provtagningstid (TT:MM):</t>
        </r>
        <r>
          <rPr>
            <sz val="9"/>
            <color indexed="81"/>
            <rFont val="Tahoma"/>
            <family val="2"/>
          </rPr>
          <t xml:space="preserve">
Tidpunkt då provtagningen startade. UTC = Normaltid - 1 timme eller sommartid - 2 timmar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Provets övre djup (m):</t>
        </r>
        <r>
          <rPr>
            <sz val="9"/>
            <color indexed="81"/>
            <rFont val="Tahoma"/>
            <family val="2"/>
          </rPr>
          <t xml:space="preserve">
Vid prov som insamlas över ett djupintervall (t.ex. slangprover) anges provets minsta avstånd till vattenytan (m).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Provets nedre djup (m):</t>
        </r>
        <r>
          <rPr>
            <sz val="9"/>
            <color indexed="81"/>
            <rFont val="Tahoma"/>
            <family val="2"/>
          </rPr>
          <t xml:space="preserve">
Vid prov som insamlas över ett djupintervall (t.ex. slangprover) anges provets största avstånd till vattenytan (m).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Provtagningslaboratorium (kod):</t>
        </r>
        <r>
          <rPr>
            <sz val="9"/>
            <color indexed="81"/>
            <rFont val="Tahoma"/>
            <family val="2"/>
          </rPr>
          <t xml:space="preserve">
Laboratorium som samlat in proverna definierat enligt codelist_SMHI se SLABO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Provtagande laboratorium ackrediterat (Yes/No):</t>
        </r>
        <r>
          <rPr>
            <sz val="9"/>
            <color indexed="81"/>
            <rFont val="Tahoma"/>
            <family val="2"/>
          </rPr>
          <t xml:space="preserve">
Är provtagningen ackrediterad? Y (ja) eller N (nej)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Provtagartyp (kod):</t>
        </r>
        <r>
          <rPr>
            <sz val="9"/>
            <color indexed="81"/>
            <rFont val="Tahoma"/>
            <family val="2"/>
          </rPr>
          <t xml:space="preserve">
Typ av provtagningsredskap definierat enligt codelist_SMHI se SMTYP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Planktonprovtagningsmetod (kod):</t>
        </r>
        <r>
          <rPr>
            <sz val="9"/>
            <color indexed="81"/>
            <rFont val="Tahoma"/>
            <family val="2"/>
          </rPr>
          <t xml:space="preserve">
Kod för den provtagningsmetod som använts vid provtagningen definierat enligt codelist_SMHI se PDMET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Provtagningsvolym (l):</t>
        </r>
        <r>
          <rPr>
            <sz val="9"/>
            <color indexed="81"/>
            <rFont val="Tahoma"/>
            <family val="2"/>
          </rPr>
          <t xml:space="preserve">
Volym som provtagits i liter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Fixeringsmetod (kod):</t>
        </r>
        <r>
          <rPr>
            <sz val="9"/>
            <color indexed="81"/>
            <rFont val="Tahoma"/>
            <family val="2"/>
          </rPr>
          <t xml:space="preserve">
Konservereingsmetod definierat enligt codelist_SMHI se METFP</t>
        </r>
      </text>
    </comment>
    <comment ref="AH3" authorId="0">
      <text>
        <r>
          <rPr>
            <b/>
            <sz val="9"/>
            <color indexed="81"/>
            <rFont val="Tahoma"/>
            <family val="2"/>
          </rPr>
          <t>Rapporterat prov id (text):</t>
        </r>
        <r>
          <rPr>
            <sz val="9"/>
            <color indexed="81"/>
            <rFont val="Tahoma"/>
            <family val="2"/>
          </rPr>
          <t xml:space="preserve">
Ett typ av prov id som leverantören rapporterar in till datavärd men som bör hanteras som ett provnummer.</t>
        </r>
      </text>
    </comment>
    <comment ref="AI3" authorId="0">
      <text>
        <r>
          <rPr>
            <b/>
            <sz val="9"/>
            <color indexed="81"/>
            <rFont val="Tahoma"/>
            <family val="2"/>
          </rPr>
          <t>Prov-kommentar (text):</t>
        </r>
        <r>
          <rPr>
            <sz val="9"/>
            <color indexed="81"/>
            <rFont val="Tahoma"/>
            <family val="2"/>
          </rPr>
          <t xml:space="preserve">
Kommentarer som rör provet</t>
        </r>
      </text>
    </comment>
    <comment ref="AJ3" authorId="0">
      <text>
        <r>
          <rPr>
            <b/>
            <sz val="9"/>
            <color indexed="81"/>
            <rFont val="Tahoma"/>
            <family val="2"/>
          </rPr>
          <t>Vetenskapligt namn (text):</t>
        </r>
        <r>
          <rPr>
            <sz val="9"/>
            <color indexed="81"/>
            <rFont val="Tahoma"/>
            <family val="2"/>
          </rPr>
          <t xml:space="preserve">
Artnamn enligt Dyntaxa. Här kan inga kommentarer göras och SP, SPP, etc ska ej stå här utan i SFLAG</t>
        </r>
      </text>
    </comment>
    <comment ref="AK3" authorId="0">
      <text>
        <r>
          <rPr>
            <b/>
            <sz val="9"/>
            <color indexed="81"/>
            <rFont val="Tahoma"/>
            <family val="2"/>
          </rPr>
          <t>Artflagga (kod):</t>
        </r>
        <r>
          <rPr>
            <sz val="9"/>
            <color indexed="81"/>
            <rFont val="Tahoma"/>
            <family val="2"/>
          </rPr>
          <t xml:space="preserve">
Artflagga för att specificera osäkerhet i artnamn (tex. SPP, SP) definierat enligt codelist_SMHI se SFLAG. Fylls inte i om ingen osäkerhet föreligger</t>
        </r>
      </text>
    </comment>
    <comment ref="AL3" authorId="0">
      <text>
        <r>
          <rPr>
            <b/>
            <sz val="9"/>
            <color indexed="81"/>
            <rFont val="Tahoma"/>
            <family val="2"/>
          </rPr>
          <t>Trofityp (kod):</t>
        </r>
        <r>
          <rPr>
            <sz val="9"/>
            <color indexed="81"/>
            <rFont val="Tahoma"/>
            <family val="2"/>
          </rPr>
          <t xml:space="preserve">
Information om taxonet är heterotroft, mixotroft, autotroft eller autotroft/mixotroft definierat enligt codelist_SMHI se TRPHY</t>
        </r>
      </text>
    </comment>
    <comment ref="AM3" authorId="0">
      <text>
        <r>
          <rPr>
            <b/>
            <sz val="9"/>
            <color indexed="81"/>
            <rFont val="Tahoma"/>
            <family val="2"/>
          </rPr>
          <t>Räknat antal (st):</t>
        </r>
        <r>
          <rPr>
            <sz val="9"/>
            <color indexed="81"/>
            <rFont val="Tahoma"/>
            <family val="2"/>
          </rPr>
          <t xml:space="preserve">
Antalet räknade individer i den eller de delar av provet som analyseras</t>
        </r>
      </text>
    </comment>
    <comment ref="AN3" authorId="0">
      <text>
        <r>
          <rPr>
            <b/>
            <sz val="9"/>
            <color indexed="81"/>
            <rFont val="Tahoma"/>
            <family val="2"/>
          </rPr>
          <t>Abundans (ind/l):</t>
        </r>
        <r>
          <rPr>
            <sz val="9"/>
            <color indexed="81"/>
            <rFont val="Tahoma"/>
            <family val="2"/>
          </rPr>
          <t xml:space="preserve">
Antalet individer per liter, behöver inte fyllas i ifall information om COUNTNR och COEFF finns.</t>
        </r>
      </text>
    </comment>
    <comment ref="AO3" authorId="0">
      <text>
        <r>
          <rPr>
            <b/>
            <sz val="9"/>
            <color indexed="81"/>
            <rFont val="Tahoma"/>
            <family val="2"/>
          </rPr>
          <t>Abundance class (kod):</t>
        </r>
        <r>
          <rPr>
            <sz val="9"/>
            <color indexed="81"/>
            <rFont val="Tahoma"/>
            <family val="2"/>
          </rPr>
          <t xml:space="preserve">
Förekomsten av ett taxa klassat enligt en 5-gradiga skala</t>
        </r>
      </text>
    </comment>
    <comment ref="AP3" authorId="0">
      <text>
        <r>
          <rPr>
            <b/>
            <sz val="9"/>
            <color indexed="81"/>
            <rFont val="Tahoma"/>
            <family val="2"/>
          </rPr>
          <t>Beräkningskoefficient (siffror):</t>
        </r>
        <r>
          <rPr>
            <sz val="9"/>
            <color indexed="81"/>
            <rFont val="Tahoma"/>
            <family val="2"/>
          </rPr>
          <t xml:space="preserve">
Denna koefficient ger cellkoncentrationen (celler / liter) om den multipliceras med räknat antal. Anges tillsammans med COUNTNR eller CONC_IND_L-1</t>
        </r>
      </text>
    </comment>
    <comment ref="AQ3" authorId="0">
      <text>
        <r>
          <rPr>
            <b/>
            <sz val="9"/>
            <color indexed="81"/>
            <rFont val="Tahoma"/>
            <family val="2"/>
          </rPr>
          <t>Kolkoncentration (ugC/l):</t>
        </r>
        <r>
          <rPr>
            <sz val="9"/>
            <color indexed="81"/>
            <rFont val="Tahoma"/>
            <family val="2"/>
          </rPr>
          <t xml:space="preserve">
Kolkoncentration (ugC/l)</t>
        </r>
      </text>
    </comment>
    <comment ref="AR3" authorId="0">
      <text>
        <r>
          <rPr>
            <b/>
            <sz val="9"/>
            <color indexed="81"/>
            <rFont val="Tahoma"/>
            <family val="2"/>
          </rPr>
          <t>Storleksklass (kod):</t>
        </r>
        <r>
          <rPr>
            <sz val="9"/>
            <color indexed="81"/>
            <rFont val="Tahoma"/>
            <family val="2"/>
          </rPr>
          <t xml:space="preserve">
Organismens storleksklass definierat enligt codelist_SMHI se SIZCL</t>
        </r>
      </text>
    </comment>
    <comment ref="AS3" authorId="0">
      <text>
        <r>
          <rPr>
            <b/>
            <sz val="9"/>
            <color indexed="81"/>
            <rFont val="Tahoma"/>
            <family val="2"/>
          </rPr>
          <t>Storleksreferens-lista (kod):</t>
        </r>
        <r>
          <rPr>
            <sz val="9"/>
            <color indexed="81"/>
            <rFont val="Tahoma"/>
            <family val="2"/>
          </rPr>
          <t xml:space="preserve">
Den referenslista (inkl. versionsnummer) för storleksklassning som använts definierat enligt codelist_SMHI se SIZRF</t>
        </r>
      </text>
    </comment>
    <comment ref="AT3" authorId="0">
      <text>
        <r>
          <rPr>
            <b/>
            <sz val="9"/>
            <color indexed="81"/>
            <rFont val="Tahoma"/>
            <family val="2"/>
          </rPr>
          <t>Biovolymkoncentration (mm3/l):</t>
        </r>
        <r>
          <rPr>
            <sz val="9"/>
            <color indexed="81"/>
            <rFont val="Tahoma"/>
            <family val="2"/>
          </rPr>
          <t xml:space="preserve">
Biovolymen i mm3 per liter</t>
        </r>
      </text>
    </comment>
    <comment ref="AU3" authorId="0">
      <text>
        <r>
          <rPr>
            <b/>
            <sz val="9"/>
            <color indexed="81"/>
            <rFont val="Tahoma"/>
            <family val="2"/>
          </rPr>
          <t>Sedimentationskammarvolym (ml):</t>
        </r>
        <r>
          <rPr>
            <sz val="9"/>
            <color indexed="81"/>
            <rFont val="Tahoma"/>
            <family val="2"/>
          </rPr>
          <t xml:space="preserve">
Volym på den sedimentationskammare som använts i analysen</t>
        </r>
      </text>
    </comment>
    <comment ref="AV3" authorId="0">
      <text>
        <r>
          <rPr>
            <b/>
            <sz val="9"/>
            <color indexed="81"/>
            <rFont val="Tahoma"/>
            <family val="2"/>
          </rPr>
          <t>Sedimentationstid (h):</t>
        </r>
        <r>
          <rPr>
            <sz val="9"/>
            <color indexed="81"/>
            <rFont val="Tahoma"/>
            <family val="2"/>
          </rPr>
          <t xml:space="preserve">
Tid som planktonprovet sedimenterat i sedimentationskammaren innan analys</t>
        </r>
      </text>
    </comment>
    <comment ref="AW3" authorId="0">
      <text>
        <r>
          <rPr>
            <b/>
            <sz val="9"/>
            <color indexed="81"/>
            <rFont val="Tahoma"/>
            <family val="2"/>
          </rPr>
          <t>Q-flagga (kod):</t>
        </r>
        <r>
          <rPr>
            <sz val="9"/>
            <color indexed="81"/>
            <rFont val="Tahoma"/>
            <family val="2"/>
          </rPr>
          <t xml:space="preserve">
Kvalitets-flagga som beskriver mätvärdets pålitlighet enligt utföraren. En förklaring till mätvärden märkta S bör anges i fältet COMNT_VAR</t>
        </r>
      </text>
    </comment>
    <comment ref="AX3" authorId="0">
      <text>
        <r>
          <rPr>
            <b/>
            <sz val="9"/>
            <color indexed="81"/>
            <rFont val="Tahoma"/>
            <family val="2"/>
          </rPr>
          <t>Taxonom (text):</t>
        </r>
        <r>
          <rPr>
            <sz val="9"/>
            <color indexed="81"/>
            <rFont val="Tahoma"/>
            <family val="2"/>
          </rPr>
          <t xml:space="preserve">
Ansvarig taxonom för en specifik art</t>
        </r>
      </text>
    </comment>
    <comment ref="AY3" authorId="0">
      <text>
        <r>
          <rPr>
            <b/>
            <sz val="9"/>
            <color indexed="81"/>
            <rFont val="Tahoma"/>
            <family val="2"/>
          </rPr>
          <t>Förstoringsgrad (siffror):</t>
        </r>
        <r>
          <rPr>
            <sz val="9"/>
            <color indexed="81"/>
            <rFont val="Tahoma"/>
            <family val="2"/>
          </rPr>
          <t xml:space="preserve">
Mikroskopets förstoringsgrad (objektiv x okular x ev.mellanring)</t>
        </r>
      </text>
    </comment>
    <comment ref="AZ3" authorId="0">
      <text>
        <r>
          <rPr>
            <b/>
            <sz val="9"/>
            <color indexed="81"/>
            <rFont val="Tahoma"/>
            <family val="2"/>
          </rPr>
          <t>Analysmetod (kod):</t>
        </r>
        <r>
          <rPr>
            <sz val="9"/>
            <color indexed="81"/>
            <rFont val="Tahoma"/>
            <family val="2"/>
          </rPr>
          <t xml:space="preserve">
Den metod/mätprincip som använts för att analysera parametern definierat enligt codelist_SMHI se METOA</t>
        </r>
      </text>
    </comment>
    <comment ref="BA3" authorId="0">
      <text>
        <r>
          <rPr>
            <b/>
            <sz val="9"/>
            <color indexed="81"/>
            <rFont val="Tahoma"/>
            <family val="2"/>
          </rPr>
          <t>Registreringsprogram (text):</t>
        </r>
        <r>
          <rPr>
            <sz val="9"/>
            <color indexed="81"/>
            <rFont val="Tahoma"/>
            <family val="2"/>
          </rPr>
          <t xml:space="preserve">
Räkneprogram som använts vid planktonanalys</t>
        </r>
      </text>
    </comment>
    <comment ref="BB3" authorId="0">
      <text>
        <r>
          <rPr>
            <b/>
            <sz val="9"/>
            <color indexed="81"/>
            <rFont val="Tahoma"/>
            <family val="2"/>
          </rPr>
          <t>Analyslaboratorium (kod):</t>
        </r>
        <r>
          <rPr>
            <sz val="9"/>
            <color indexed="81"/>
            <rFont val="Tahoma"/>
            <family val="2"/>
          </rPr>
          <t xml:space="preserve">
Kod för det laboratorium som utfört analysen av proverna definierat enligt codelist_SMHI se ALABO</t>
        </r>
      </text>
    </comment>
    <comment ref="BC3" authorId="0">
      <text>
        <r>
          <rPr>
            <b/>
            <sz val="9"/>
            <color indexed="81"/>
            <rFont val="Tahoma"/>
            <family val="2"/>
          </rPr>
          <t>Analyslaboratorium ackrediterat (Yes/No):</t>
        </r>
        <r>
          <rPr>
            <sz val="9"/>
            <color indexed="81"/>
            <rFont val="Tahoma"/>
            <family val="2"/>
          </rPr>
          <t xml:space="preserve">
Är analysen ackrediterad? Y (ja) eller N (nej)</t>
        </r>
      </text>
    </comment>
    <comment ref="BD3" authorId="0">
      <text>
        <r>
          <rPr>
            <b/>
            <sz val="9"/>
            <color indexed="81"/>
            <rFont val="Tahoma"/>
            <family val="2"/>
          </rPr>
          <t>Analysdatum (YYYY-MM-DD):</t>
        </r>
        <r>
          <rPr>
            <sz val="9"/>
            <color indexed="81"/>
            <rFont val="Tahoma"/>
            <family val="2"/>
          </rPr>
          <t xml:space="preserve">
Datum då analysen utfördes</t>
        </r>
      </text>
    </comment>
    <comment ref="BE3" authorId="0">
      <text>
        <r>
          <rPr>
            <b/>
            <sz val="9"/>
            <color indexed="81"/>
            <rFont val="Tahoma"/>
            <family val="2"/>
          </rPr>
          <t>Metoddokument (text):</t>
        </r>
        <r>
          <rPr>
            <sz val="9"/>
            <color indexed="81"/>
            <rFont val="Tahoma"/>
            <family val="2"/>
          </rPr>
          <t xml:space="preserve">
Referens till dokument som beskriver provtagnings- och analysmetod</t>
        </r>
      </text>
    </comment>
    <comment ref="BF3" authorId="0">
      <text>
        <r>
          <rPr>
            <b/>
            <sz val="9"/>
            <color indexed="81"/>
            <rFont val="Tahoma"/>
            <family val="2"/>
          </rPr>
          <t>Metodreferens (kod):</t>
        </r>
        <r>
          <rPr>
            <sz val="9"/>
            <color indexed="81"/>
            <rFont val="Tahoma"/>
            <family val="2"/>
          </rPr>
          <t xml:space="preserve">
Referens till dokument som beskriver provtagnings- och analysmetod definierat enligt codelist_SMHI se REFSK</t>
        </r>
      </text>
    </comment>
    <comment ref="BG3" authorId="0">
      <text>
        <r>
          <rPr>
            <b/>
            <sz val="9"/>
            <color indexed="81"/>
            <rFont val="Tahoma"/>
            <family val="2"/>
          </rPr>
          <t>COMNT_VAR:</t>
        </r>
        <r>
          <rPr>
            <sz val="9"/>
            <color indexed="81"/>
            <rFont val="Tahoma"/>
            <family val="2"/>
          </rPr>
          <t xml:space="preserve">
Kommentar kring variabeln/parametern</t>
        </r>
      </text>
    </comment>
  </commentList>
</comments>
</file>

<file path=xl/comments2.xml><?xml version="1.0" encoding="utf-8"?>
<comments xmlns="http://schemas.openxmlformats.org/spreadsheetml/2006/main">
  <authors>
    <author>Sundqvist Lisa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År (YYYY):</t>
        </r>
        <r>
          <rPr>
            <sz val="9"/>
            <color indexed="81"/>
            <rFont val="Tahoma"/>
            <family val="2"/>
          </rPr>
          <t xml:space="preserve">
Året då provtagningen utförts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Stationsnamn (text):</t>
        </r>
        <r>
          <rPr>
            <sz val="9"/>
            <color indexed="81"/>
            <rFont val="Tahoma"/>
            <family val="2"/>
          </rPr>
          <t xml:space="preserve">
Namnet på den station som provtagits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Projekt (kod):</t>
        </r>
        <r>
          <rPr>
            <sz val="9"/>
            <color indexed="81"/>
            <rFont val="Tahoma"/>
            <family val="2"/>
          </rPr>
          <t xml:space="preserve">
Projekt eller undersökning där provtagningen ingår definierat enligt codelist_SMHI se PROJ. Saknas projektkod kontaktas datavärd!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Beställare (kod):</t>
        </r>
        <r>
          <rPr>
            <sz val="9"/>
            <color indexed="81"/>
            <rFont val="Tahoma"/>
            <family val="2"/>
          </rPr>
          <t xml:space="preserve">
Namn/Kod för t.ex. den myndighet eller vattenvårdsförbund som beställt provtagningen definierat enligt codelist_SMHI se ORDERER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Provtagningsplattform (kod):</t>
        </r>
        <r>
          <rPr>
            <sz val="9"/>
            <color indexed="81"/>
            <rFont val="Tahoma"/>
            <family val="2"/>
          </rPr>
          <t xml:space="preserve">
Fartygskod (Landskod + fartygskod) definierat enligt codelist_SMHI se SHIPC</t>
        </r>
      </text>
    </comment>
    <comment ref="F3" authorId="0">
      <text>
        <r>
          <rPr>
            <b/>
            <sz val="9"/>
            <color rgb="FF000000"/>
            <rFont val="Tahoma"/>
            <family val="2"/>
          </rPr>
          <t>Expeditionsnummer (text):</t>
        </r>
        <r>
          <rPr>
            <sz val="9"/>
            <color rgb="FF000000"/>
            <rFont val="Tahoma"/>
            <family val="2"/>
          </rPr>
          <t xml:space="preserve">
Löpnummer för expedition/mätkampanj per år och fartyg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Provtagningsdatum (YYYY-MM-DD):</t>
        </r>
        <r>
          <rPr>
            <sz val="9"/>
            <color indexed="81"/>
            <rFont val="Tahoma"/>
            <family val="2"/>
          </rPr>
          <t xml:space="preserve">
Datum då provtagningen påbörjades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Provets latitud:</t>
        </r>
        <r>
          <rPr>
            <sz val="9"/>
            <color indexed="81"/>
            <rFont val="Tahoma"/>
            <family val="2"/>
          </rPr>
          <t xml:space="preserve">
Latitud, verklig position uppnätt vid provtagning, enligt SWEREF99 uttryckt som grader minuter och decimalminuter eller som grader och decimal grader med valfritt antal decimaler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Provets longitud:</t>
        </r>
        <r>
          <rPr>
            <sz val="9"/>
            <color indexed="81"/>
            <rFont val="Tahoma"/>
            <family val="2"/>
          </rPr>
          <t xml:space="preserve">
Longitud, verklig position uppnätt vid provtagning, enligt SWEREF99 uttryckt som grader minuter och decimalminuter eller som grader och decimal grader med valfritt antal decimaler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Positioneringssystem (kod):</t>
        </r>
        <r>
          <rPr>
            <sz val="9"/>
            <color indexed="81"/>
            <rFont val="Tahoma"/>
            <family val="2"/>
          </rPr>
          <t xml:space="preserve">
Beskrivning om hur positionen bestämts definierat enligt codelist_SMHI se POSYS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Vattendjup vid stationen (m):</t>
        </r>
        <r>
          <rPr>
            <sz val="9"/>
            <color indexed="81"/>
            <rFont val="Tahoma"/>
            <family val="2"/>
          </rPr>
          <t xml:space="preserve">
Vattendjupet vid stationen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Typ av övervakningsstation (kod):</t>
        </r>
        <r>
          <rPr>
            <sz val="9"/>
            <color indexed="81"/>
            <rFont val="Tahoma"/>
            <family val="2"/>
          </rPr>
          <t xml:space="preserve">
Vilken typ av övervakningsstation som provtagits definierat enligt codelist_SMHI se MSTAT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Syfte med provtagningen (kod):</t>
        </r>
        <r>
          <rPr>
            <sz val="9"/>
            <color indexed="81"/>
            <rFont val="Tahoma"/>
            <family val="2"/>
          </rPr>
          <t xml:space="preserve">
Syfte med provtagningen definierat enligt codelist_SMHI se PURPM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Typ av övervakningsprogram (kod):</t>
        </r>
        <r>
          <rPr>
            <sz val="9"/>
            <color indexed="81"/>
            <rFont val="Tahoma"/>
            <family val="2"/>
          </rPr>
          <t xml:space="preserve">
Övervakningsprogramkod definierat enligt codelist_SMHI se MPROG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Besöks-kommentar (text):</t>
        </r>
        <r>
          <rPr>
            <sz val="9"/>
            <color indexed="81"/>
            <rFont val="Tahoma"/>
            <family val="2"/>
          </rPr>
          <t xml:space="preserve">
Kommentarer som rör besöket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Vindriktning (kod):</t>
        </r>
        <r>
          <rPr>
            <sz val="9"/>
            <color indexed="81"/>
            <rFont val="Tahoma"/>
            <family val="2"/>
          </rPr>
          <t xml:space="preserve">
Vindriktning (från). "00": Lugnt. "99": Växlande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Vindhastighet (m/s):</t>
        </r>
        <r>
          <rPr>
            <sz val="9"/>
            <color indexed="81"/>
            <rFont val="Tahoma"/>
            <family val="2"/>
          </rPr>
          <t xml:space="preserve">
Vindhastighet vid provtagning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Lufttemperatur (C):</t>
        </r>
        <r>
          <rPr>
            <sz val="9"/>
            <color indexed="81"/>
            <rFont val="Tahoma"/>
            <family val="2"/>
          </rPr>
          <t xml:space="preserve">
Lufttemperatur uppmätt i samband med provtagning angett i grader celsius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Lufttryck (hpa) :</t>
        </r>
        <r>
          <rPr>
            <sz val="9"/>
            <color indexed="81"/>
            <rFont val="Tahoma"/>
            <family val="2"/>
          </rPr>
          <t xml:space="preserve">
Lufttryck vid provtagning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Väderlek (kod):</t>
        </r>
        <r>
          <rPr>
            <sz val="9"/>
            <color indexed="81"/>
            <rFont val="Tahoma"/>
            <family val="2"/>
          </rPr>
          <t xml:space="preserve">
Väder vid provtagning definierat codelist_SMHI se WEATH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Molnighet (kod):</t>
        </r>
        <r>
          <rPr>
            <sz val="9"/>
            <color indexed="81"/>
            <rFont val="Tahoma"/>
            <family val="2"/>
          </rPr>
          <t xml:space="preserve">
Molnighet vid provtagning definierat enligt codelist_SMHI se CLOUD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Vågobservation (kod):</t>
        </r>
        <r>
          <rPr>
            <sz val="9"/>
            <color indexed="81"/>
            <rFont val="Tahoma"/>
            <family val="2"/>
          </rPr>
          <t xml:space="preserve">
Våghöjd vid provtagningstillfället definierat enligt codelist_SMHI se WAVES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Is (kod):</t>
        </r>
        <r>
          <rPr>
            <sz val="9"/>
            <color indexed="81"/>
            <rFont val="Tahoma"/>
            <family val="2"/>
          </rPr>
          <t xml:space="preserve">
Isförhållanden vid provtagning definierat enligt codelist_SMHI se ICEOB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Secchidjup (m):</t>
        </r>
        <r>
          <rPr>
            <sz val="9"/>
            <color indexed="81"/>
            <rFont val="Tahoma"/>
            <family val="2"/>
          </rPr>
          <t xml:space="preserve">
Siktdjup vid provtagning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Q-flagga för Secchidjup (kod):</t>
        </r>
        <r>
          <rPr>
            <sz val="9"/>
            <color indexed="81"/>
            <rFont val="Tahoma"/>
            <family val="2"/>
          </rPr>
          <t xml:space="preserve">
Kvalitets-flagga som beskriver secchivärdets pålitlighet enligt utföraren definierat enligt codelist_SMHI se QFLAG. En förklaring till mätvärden märkta S bör anges i fältet COMNT_VAR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Provtagningstid (TT:MM):</t>
        </r>
        <r>
          <rPr>
            <sz val="9"/>
            <color indexed="81"/>
            <rFont val="Tahoma"/>
            <family val="2"/>
          </rPr>
          <t xml:space="preserve">
Tidpunkt då provtagningen startade. UTC = Normaltid - 1 timme eller sommartid - 2 timmar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Provets övre djup (m):</t>
        </r>
        <r>
          <rPr>
            <sz val="9"/>
            <color indexed="81"/>
            <rFont val="Tahoma"/>
            <family val="2"/>
          </rPr>
          <t xml:space="preserve">
Vid prov som insamlas över ett djupintervall (t.ex. slangprover) anges provets minsta avstånd till vattenytan (m).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Provets nedre djup (m):</t>
        </r>
        <r>
          <rPr>
            <sz val="9"/>
            <color indexed="81"/>
            <rFont val="Tahoma"/>
            <family val="2"/>
          </rPr>
          <t xml:space="preserve">
Vid prov som insamlas över ett djupintervall (t.ex. slangprover) anges provets största avstånd till vattenytan (m).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Provtagningslaboratorium (kod):</t>
        </r>
        <r>
          <rPr>
            <sz val="9"/>
            <color indexed="81"/>
            <rFont val="Tahoma"/>
            <family val="2"/>
          </rPr>
          <t xml:space="preserve">
Laboratorium som samlat in proverna definierat enligt codelist_SMHI se SLABO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Provtagande laboratorium ackrediterat (Yes/No):</t>
        </r>
        <r>
          <rPr>
            <sz val="9"/>
            <color indexed="81"/>
            <rFont val="Tahoma"/>
            <family val="2"/>
          </rPr>
          <t xml:space="preserve">
Är provtagningen ackrediterad? Y (ja) eller N (nej)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Provtagartyp (kod):</t>
        </r>
        <r>
          <rPr>
            <sz val="9"/>
            <color indexed="81"/>
            <rFont val="Tahoma"/>
            <family val="2"/>
          </rPr>
          <t xml:space="preserve">
Typ av provtagningsredskap definierat enligt codelist_SMHI se SMTYP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Planktonprovtagningsmetod (kod):</t>
        </r>
        <r>
          <rPr>
            <sz val="9"/>
            <color indexed="81"/>
            <rFont val="Tahoma"/>
            <family val="2"/>
          </rPr>
          <t xml:space="preserve">
Kod för den provtagningsmetod som använts vid provtagningen definierat enligt codelist_SMHI se PDMET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Provtagningsvolym (l):</t>
        </r>
        <r>
          <rPr>
            <sz val="9"/>
            <color indexed="81"/>
            <rFont val="Tahoma"/>
            <family val="2"/>
          </rPr>
          <t xml:space="preserve">
Volym som provtagits i liter</t>
        </r>
      </text>
    </comment>
    <comment ref="AH3" authorId="0">
      <text>
        <r>
          <rPr>
            <b/>
            <sz val="9"/>
            <color indexed="81"/>
            <rFont val="Tahoma"/>
            <family val="2"/>
          </rPr>
          <t>Fixeringsmetod (kod):</t>
        </r>
        <r>
          <rPr>
            <sz val="9"/>
            <color indexed="81"/>
            <rFont val="Tahoma"/>
            <family val="2"/>
          </rPr>
          <t xml:space="preserve">
Konservereingsmetod definierat enligt codelist_SMHI se METFP</t>
        </r>
      </text>
    </comment>
    <comment ref="AI3" authorId="0">
      <text>
        <r>
          <rPr>
            <b/>
            <sz val="9"/>
            <color indexed="81"/>
            <rFont val="Tahoma"/>
            <family val="2"/>
          </rPr>
          <t>Rapporterat prov id (text):</t>
        </r>
        <r>
          <rPr>
            <sz val="9"/>
            <color indexed="81"/>
            <rFont val="Tahoma"/>
            <family val="2"/>
          </rPr>
          <t xml:space="preserve">
Ett typ av prov id som leverantören rapporterar in till datavärd men som bör hanteras som ett provnummer.</t>
        </r>
      </text>
    </comment>
    <comment ref="AJ3" authorId="0">
      <text>
        <r>
          <rPr>
            <b/>
            <sz val="9"/>
            <color indexed="81"/>
            <rFont val="Tahoma"/>
            <family val="2"/>
          </rPr>
          <t>Prov-kommentar (text):</t>
        </r>
        <r>
          <rPr>
            <sz val="9"/>
            <color indexed="81"/>
            <rFont val="Tahoma"/>
            <family val="2"/>
          </rPr>
          <t xml:space="preserve">
Kommentarer som rör provet</t>
        </r>
      </text>
    </comment>
    <comment ref="AK3" authorId="0">
      <text>
        <r>
          <rPr>
            <b/>
            <sz val="9"/>
            <color indexed="81"/>
            <rFont val="Tahoma"/>
            <family val="2"/>
          </rPr>
          <t>Vetenskapligt namn (text):</t>
        </r>
        <r>
          <rPr>
            <sz val="9"/>
            <color indexed="81"/>
            <rFont val="Tahoma"/>
            <family val="2"/>
          </rPr>
          <t xml:space="preserve">
Artnamn enligt Dyntaxa. Här kan inga kommentarer göras och SP, SPP, etc ska ej stå här utan i SFLAG</t>
        </r>
      </text>
    </comment>
    <comment ref="AL3" authorId="0">
      <text>
        <r>
          <rPr>
            <b/>
            <sz val="9"/>
            <color indexed="81"/>
            <rFont val="Tahoma"/>
            <family val="2"/>
          </rPr>
          <t>Artflagga (kod):</t>
        </r>
        <r>
          <rPr>
            <sz val="9"/>
            <color indexed="81"/>
            <rFont val="Tahoma"/>
            <family val="2"/>
          </rPr>
          <t xml:space="preserve">
Artflagga för att specificera osäkerhet i artnamn (tex. SPP, SP) definierat enligt codelist_SMHI se SFLAG. Fylls inte i om ingen osäkerhet föreligger</t>
        </r>
      </text>
    </comment>
    <comment ref="AM3" authorId="0">
      <text>
        <r>
          <rPr>
            <b/>
            <sz val="9"/>
            <color indexed="81"/>
            <rFont val="Tahoma"/>
            <family val="2"/>
          </rPr>
          <t>Trofityp (kod):</t>
        </r>
        <r>
          <rPr>
            <sz val="9"/>
            <color indexed="81"/>
            <rFont val="Tahoma"/>
            <family val="2"/>
          </rPr>
          <t xml:space="preserve">
Information om taxonet är heterotroft, mixotroft, autotroft eller autotroft/mixotroft definierat enligt codelist_SMHI se TRPHY</t>
        </r>
      </text>
    </comment>
    <comment ref="AN3" authorId="0">
      <text>
        <r>
          <rPr>
            <b/>
            <sz val="9"/>
            <color indexed="81"/>
            <rFont val="Tahoma"/>
            <family val="2"/>
          </rPr>
          <t>Räknat antal (st):</t>
        </r>
        <r>
          <rPr>
            <sz val="9"/>
            <color indexed="81"/>
            <rFont val="Tahoma"/>
            <family val="2"/>
          </rPr>
          <t xml:space="preserve">
Antalet räknade individer i den eller de delar av provet som analyseras</t>
        </r>
      </text>
    </comment>
    <comment ref="AO3" authorId="0">
      <text>
        <r>
          <rPr>
            <b/>
            <sz val="9"/>
            <color indexed="81"/>
            <rFont val="Tahoma"/>
            <family val="2"/>
          </rPr>
          <t>Abundans (ind/l):</t>
        </r>
        <r>
          <rPr>
            <sz val="9"/>
            <color indexed="81"/>
            <rFont val="Tahoma"/>
            <family val="2"/>
          </rPr>
          <t xml:space="preserve">
Antalet individer per liter, behöver inte fyllas i ifall information om COUNTNR och COEFF finns.</t>
        </r>
      </text>
    </comment>
    <comment ref="AP3" authorId="0">
      <text>
        <r>
          <rPr>
            <b/>
            <sz val="9"/>
            <color indexed="81"/>
            <rFont val="Tahoma"/>
            <family val="2"/>
          </rPr>
          <t>Abundance class (kod):</t>
        </r>
        <r>
          <rPr>
            <sz val="9"/>
            <color indexed="81"/>
            <rFont val="Tahoma"/>
            <family val="2"/>
          </rPr>
          <t xml:space="preserve">
Förekomsten av ett taxa klassat enligt en 5-gradiga skala</t>
        </r>
      </text>
    </comment>
    <comment ref="AQ3" authorId="0">
      <text>
        <r>
          <rPr>
            <b/>
            <sz val="9"/>
            <color indexed="81"/>
            <rFont val="Tahoma"/>
            <family val="2"/>
          </rPr>
          <t>Beräkningskoefficient (siffror):</t>
        </r>
        <r>
          <rPr>
            <sz val="9"/>
            <color indexed="81"/>
            <rFont val="Tahoma"/>
            <family val="2"/>
          </rPr>
          <t xml:space="preserve">
Denna koefficient ger cellkoncentrationen (celler / liter) om den multipliceras med räknat antal. Anges tillsammans med COUNTNR eller CONC_IND_L-1</t>
        </r>
      </text>
    </comment>
    <comment ref="AR3" authorId="0">
      <text>
        <r>
          <rPr>
            <b/>
            <sz val="9"/>
            <color indexed="81"/>
            <rFont val="Tahoma"/>
            <family val="2"/>
          </rPr>
          <t>Kolkoncentration (ugC/l):</t>
        </r>
        <r>
          <rPr>
            <sz val="9"/>
            <color indexed="81"/>
            <rFont val="Tahoma"/>
            <family val="2"/>
          </rPr>
          <t xml:space="preserve">
Kolkoncentration (ugC/l)</t>
        </r>
      </text>
    </comment>
    <comment ref="AS3" authorId="0">
      <text>
        <r>
          <rPr>
            <b/>
            <sz val="9"/>
            <color indexed="81"/>
            <rFont val="Tahoma"/>
            <family val="2"/>
          </rPr>
          <t>Storleksklass (kod):</t>
        </r>
        <r>
          <rPr>
            <sz val="9"/>
            <color indexed="81"/>
            <rFont val="Tahoma"/>
            <family val="2"/>
          </rPr>
          <t xml:space="preserve">
Organismens storleksklass definierat enligt codelist_SMHI se SIZCL</t>
        </r>
      </text>
    </comment>
    <comment ref="AT3" authorId="0">
      <text>
        <r>
          <rPr>
            <b/>
            <sz val="9"/>
            <color indexed="81"/>
            <rFont val="Tahoma"/>
            <family val="2"/>
          </rPr>
          <t>Storleksreferens-lista (kod):</t>
        </r>
        <r>
          <rPr>
            <sz val="9"/>
            <color indexed="81"/>
            <rFont val="Tahoma"/>
            <family val="2"/>
          </rPr>
          <t xml:space="preserve">
Den referenslista (inkl. versionsnummer) för storleksklassning som använts definierat enligt codelist_SMHI se SIZRF</t>
        </r>
      </text>
    </comment>
    <comment ref="AU3" authorId="0">
      <text>
        <r>
          <rPr>
            <b/>
            <sz val="9"/>
            <color indexed="81"/>
            <rFont val="Tahoma"/>
            <family val="2"/>
          </rPr>
          <t>Biovolymkoncentration (mm3/l):</t>
        </r>
        <r>
          <rPr>
            <sz val="9"/>
            <color indexed="81"/>
            <rFont val="Tahoma"/>
            <family val="2"/>
          </rPr>
          <t xml:space="preserve">
Biovolymen i mm3 per liter</t>
        </r>
      </text>
    </comment>
    <comment ref="AV3" authorId="0">
      <text>
        <r>
          <rPr>
            <b/>
            <sz val="9"/>
            <color indexed="81"/>
            <rFont val="Tahoma"/>
            <family val="2"/>
          </rPr>
          <t>Sedimentationskammarvolym (ml):</t>
        </r>
        <r>
          <rPr>
            <sz val="9"/>
            <color indexed="81"/>
            <rFont val="Tahoma"/>
            <family val="2"/>
          </rPr>
          <t xml:space="preserve">
Volym på den sedimentationskammare som använts i analysen</t>
        </r>
      </text>
    </comment>
    <comment ref="AW3" authorId="0">
      <text>
        <r>
          <rPr>
            <b/>
            <sz val="9"/>
            <color indexed="81"/>
            <rFont val="Tahoma"/>
            <family val="2"/>
          </rPr>
          <t>Sedimentationstid (h):</t>
        </r>
        <r>
          <rPr>
            <sz val="9"/>
            <color indexed="81"/>
            <rFont val="Tahoma"/>
            <family val="2"/>
          </rPr>
          <t xml:space="preserve">
Tid som planktonprovet sedimenterat i sedimentationskammaren innan analys</t>
        </r>
      </text>
    </comment>
    <comment ref="AX3" authorId="0">
      <text>
        <r>
          <rPr>
            <b/>
            <sz val="9"/>
            <color indexed="81"/>
            <rFont val="Tahoma"/>
            <family val="2"/>
          </rPr>
          <t>Q-flagga (kod):</t>
        </r>
        <r>
          <rPr>
            <sz val="9"/>
            <color indexed="81"/>
            <rFont val="Tahoma"/>
            <family val="2"/>
          </rPr>
          <t xml:space="preserve">
Kvalitets-flagga som beskriver mätvärdets pålitlighet enligt utföraren. En förklaring till mätvärden märkta S bör anges i fältet COMNT_VAR</t>
        </r>
      </text>
    </comment>
    <comment ref="AY3" authorId="0">
      <text>
        <r>
          <rPr>
            <b/>
            <sz val="9"/>
            <color indexed="81"/>
            <rFont val="Tahoma"/>
            <family val="2"/>
          </rPr>
          <t>Taxonom (text):</t>
        </r>
        <r>
          <rPr>
            <sz val="9"/>
            <color indexed="81"/>
            <rFont val="Tahoma"/>
            <family val="2"/>
          </rPr>
          <t xml:space="preserve">
Ansvarig taxonom för en specifik art</t>
        </r>
      </text>
    </comment>
    <comment ref="AZ3" authorId="0">
      <text>
        <r>
          <rPr>
            <b/>
            <sz val="9"/>
            <color indexed="81"/>
            <rFont val="Tahoma"/>
            <family val="2"/>
          </rPr>
          <t>Förstoringsgrad (siffror):</t>
        </r>
        <r>
          <rPr>
            <sz val="9"/>
            <color indexed="81"/>
            <rFont val="Tahoma"/>
            <family val="2"/>
          </rPr>
          <t xml:space="preserve">
Mikroskopets förstoringsgrad (objektiv x okular x ev.mellanring)</t>
        </r>
      </text>
    </comment>
    <comment ref="BA3" authorId="0">
      <text>
        <r>
          <rPr>
            <b/>
            <sz val="9"/>
            <color indexed="81"/>
            <rFont val="Tahoma"/>
            <family val="2"/>
          </rPr>
          <t>Analysmetod (kod):</t>
        </r>
        <r>
          <rPr>
            <sz val="9"/>
            <color indexed="81"/>
            <rFont val="Tahoma"/>
            <family val="2"/>
          </rPr>
          <t xml:space="preserve">
Den metod/mätprincip som använts för att analysera parametern definierat enligt codelist_SMHI se METOA</t>
        </r>
      </text>
    </comment>
    <comment ref="BB3" authorId="0">
      <text>
        <r>
          <rPr>
            <b/>
            <sz val="9"/>
            <color indexed="81"/>
            <rFont val="Tahoma"/>
            <family val="2"/>
          </rPr>
          <t>Registreringsprogram (text):</t>
        </r>
        <r>
          <rPr>
            <sz val="9"/>
            <color indexed="81"/>
            <rFont val="Tahoma"/>
            <family val="2"/>
          </rPr>
          <t xml:space="preserve">
Räkneprogram som använts vid planktonanalys</t>
        </r>
      </text>
    </comment>
    <comment ref="BC3" authorId="0">
      <text>
        <r>
          <rPr>
            <b/>
            <sz val="9"/>
            <color indexed="81"/>
            <rFont val="Tahoma"/>
            <family val="2"/>
          </rPr>
          <t>Analyslaboratorium (kod):</t>
        </r>
        <r>
          <rPr>
            <sz val="9"/>
            <color indexed="81"/>
            <rFont val="Tahoma"/>
            <family val="2"/>
          </rPr>
          <t xml:space="preserve">
Kod för det laboratorium som utfört analysen av proverna definierat enligt codelist_SMHI se ALABO</t>
        </r>
      </text>
    </comment>
    <comment ref="BD3" authorId="0">
      <text>
        <r>
          <rPr>
            <b/>
            <sz val="9"/>
            <color indexed="81"/>
            <rFont val="Tahoma"/>
            <family val="2"/>
          </rPr>
          <t>Analyslaboratorium ackrediterat (Yes/No):</t>
        </r>
        <r>
          <rPr>
            <sz val="9"/>
            <color indexed="81"/>
            <rFont val="Tahoma"/>
            <family val="2"/>
          </rPr>
          <t xml:space="preserve">
Är analysen ackrediterad? Y (ja) eller N (nej)</t>
        </r>
      </text>
    </comment>
    <comment ref="BE3" authorId="0">
      <text>
        <r>
          <rPr>
            <b/>
            <sz val="9"/>
            <color indexed="81"/>
            <rFont val="Tahoma"/>
            <family val="2"/>
          </rPr>
          <t>Analysdatum (YYYY-MM-DD):</t>
        </r>
        <r>
          <rPr>
            <sz val="9"/>
            <color indexed="81"/>
            <rFont val="Tahoma"/>
            <family val="2"/>
          </rPr>
          <t xml:space="preserve">
Datum då analysen utfördes</t>
        </r>
      </text>
    </comment>
    <comment ref="BF3" authorId="0">
      <text>
        <r>
          <rPr>
            <b/>
            <sz val="9"/>
            <color indexed="81"/>
            <rFont val="Tahoma"/>
            <family val="2"/>
          </rPr>
          <t>Metoddokument (text):</t>
        </r>
        <r>
          <rPr>
            <sz val="9"/>
            <color indexed="81"/>
            <rFont val="Tahoma"/>
            <family val="2"/>
          </rPr>
          <t xml:space="preserve">
Referens till dokument som beskriver provtagnings- och analysmetod</t>
        </r>
      </text>
    </comment>
    <comment ref="BG3" authorId="0">
      <text>
        <r>
          <rPr>
            <b/>
            <sz val="9"/>
            <color indexed="81"/>
            <rFont val="Tahoma"/>
            <family val="2"/>
          </rPr>
          <t>Metodreferens (kod):</t>
        </r>
        <r>
          <rPr>
            <sz val="9"/>
            <color indexed="81"/>
            <rFont val="Tahoma"/>
            <family val="2"/>
          </rPr>
          <t xml:space="preserve">
Referens till dokument som beskriver provtagnings- och analysmetod definierat enligt codelist_SMHI se REFSK</t>
        </r>
      </text>
    </comment>
    <comment ref="BH3" authorId="0">
      <text>
        <r>
          <rPr>
            <b/>
            <sz val="9"/>
            <color indexed="81"/>
            <rFont val="Tahoma"/>
            <family val="2"/>
          </rPr>
          <t>COMNT_VAR:</t>
        </r>
        <r>
          <rPr>
            <sz val="9"/>
            <color indexed="81"/>
            <rFont val="Tahoma"/>
            <family val="2"/>
          </rPr>
          <t xml:space="preserve">
Kommentar kring variabeln/parametern</t>
        </r>
      </text>
    </comment>
  </commentList>
</comments>
</file>

<file path=xl/sharedStrings.xml><?xml version="1.0" encoding="utf-8"?>
<sst xmlns="http://schemas.openxmlformats.org/spreadsheetml/2006/main" count="1278" uniqueCount="343">
  <si>
    <t>Fältnamn/ Kort-namn</t>
  </si>
  <si>
    <t>Enhet</t>
  </si>
  <si>
    <t>Kommentar/ Beskrivning</t>
  </si>
  <si>
    <t>MYEAR</t>
  </si>
  <si>
    <t>YYYY</t>
  </si>
  <si>
    <t>Året då provtagningen utförts</t>
  </si>
  <si>
    <t>Sampling event</t>
  </si>
  <si>
    <t>Ett tillfälle då en plats besökts för provtagning</t>
  </si>
  <si>
    <t>PROJ</t>
  </si>
  <si>
    <t>kod</t>
  </si>
  <si>
    <t>ORDERER</t>
  </si>
  <si>
    <t>SDATE</t>
  </si>
  <si>
    <t>YYYY-MM-DD</t>
  </si>
  <si>
    <t>STATN</t>
  </si>
  <si>
    <t>Namnet på den station som provtagits</t>
  </si>
  <si>
    <t>SHIPC</t>
  </si>
  <si>
    <t>text</t>
  </si>
  <si>
    <t>PURPM</t>
  </si>
  <si>
    <t>MPROG</t>
  </si>
  <si>
    <t>MSTAT</t>
  </si>
  <si>
    <t>LATIT</t>
  </si>
  <si>
    <t>LONGI</t>
  </si>
  <si>
    <t>POSYS</t>
  </si>
  <si>
    <t>WADEP</t>
  </si>
  <si>
    <t>m</t>
  </si>
  <si>
    <t>Vattendjupet vid stationen</t>
  </si>
  <si>
    <t>COMNT_VISIT</t>
  </si>
  <si>
    <t>Kommentarer som rör besöket</t>
  </si>
  <si>
    <t>Sampling conditions</t>
  </si>
  <si>
    <t>Beskriver förhållandena vid provtaning</t>
  </si>
  <si>
    <t>WINDIR</t>
  </si>
  <si>
    <t>WINSP</t>
  </si>
  <si>
    <t>m/s</t>
  </si>
  <si>
    <t>Vindhastighet vid provtagning</t>
  </si>
  <si>
    <t>AIRTEMP</t>
  </si>
  <si>
    <t>°C</t>
  </si>
  <si>
    <t>AIRPRES</t>
  </si>
  <si>
    <t>hPa</t>
  </si>
  <si>
    <t>Lufttryck vid provtagning</t>
  </si>
  <si>
    <t>WEATH</t>
  </si>
  <si>
    <t>CLOUD</t>
  </si>
  <si>
    <t>WAVES</t>
  </si>
  <si>
    <t>ICEOB</t>
  </si>
  <si>
    <t>SECCHI</t>
  </si>
  <si>
    <t>Siktdjup vid provtagning</t>
  </si>
  <si>
    <t>Q_SECCHI</t>
  </si>
  <si>
    <t>Sample</t>
  </si>
  <si>
    <t>Ett eller flera prover samlas in vid provtagningstillfället för analys. Ett prov samlas in med samma provtagare vid samma tidpunkt</t>
  </si>
  <si>
    <t>SMPNO</t>
  </si>
  <si>
    <t>siffror</t>
  </si>
  <si>
    <t>STIME</t>
  </si>
  <si>
    <t>MNDEP</t>
  </si>
  <si>
    <t>Vid prov som insamlas över ett djupintervall (t.ex. slangprover) anges provets minsta avstånd till vattenytan (m).</t>
  </si>
  <si>
    <t>MXDEP</t>
  </si>
  <si>
    <t>Vid prov som insamlas över ett djupintervall (t.ex. slangprover) anges provets största avstånd till vattenytan (m).</t>
  </si>
  <si>
    <t>SLABO</t>
  </si>
  <si>
    <t>ACKR_SMP</t>
  </si>
  <si>
    <t>Y/N</t>
  </si>
  <si>
    <t>SMTYP</t>
  </si>
  <si>
    <t>SMVOL</t>
  </si>
  <si>
    <t>METFP</t>
  </si>
  <si>
    <t>COMNT_SAMP</t>
  </si>
  <si>
    <t>Kommentarer som rör provet</t>
  </si>
  <si>
    <t>Variable</t>
  </si>
  <si>
    <t>LATNM</t>
  </si>
  <si>
    <t>SFLAG</t>
  </si>
  <si>
    <t>TRPHY</t>
  </si>
  <si>
    <t>st</t>
  </si>
  <si>
    <t>Antalet räknade individer i den eller de delar av provet som analyseras</t>
  </si>
  <si>
    <t>COEFF</t>
  </si>
  <si>
    <t>SIZCL</t>
  </si>
  <si>
    <t>SIZRF</t>
  </si>
  <si>
    <t>BIOVOL</t>
  </si>
  <si>
    <t>mm3/l</t>
  </si>
  <si>
    <t>ugC/l</t>
  </si>
  <si>
    <t>QFLAG</t>
  </si>
  <si>
    <t>TAXNM</t>
  </si>
  <si>
    <t>SDVOL</t>
  </si>
  <si>
    <t>Volym på den sedimentationskammare som använts i analysen</t>
  </si>
  <si>
    <t>SDTIM</t>
  </si>
  <si>
    <t>h</t>
  </si>
  <si>
    <t>Tid som planktonprovet sedimenterat i sedimentationskammaren innan analys</t>
  </si>
  <si>
    <t>MAGNI</t>
  </si>
  <si>
    <t>Mikroskopets förstoringsgrad (objektiv x okular x ev.mellanring)</t>
  </si>
  <si>
    <t>ALABO</t>
  </si>
  <si>
    <t>ACKR_ANA</t>
  </si>
  <si>
    <t>ANADATE</t>
  </si>
  <si>
    <t>Datum då analysen utfördes</t>
  </si>
  <si>
    <t>METOA</t>
  </si>
  <si>
    <t>PDMET</t>
  </si>
  <si>
    <t>COUNTPROG</t>
  </si>
  <si>
    <t>METDC</t>
  </si>
  <si>
    <t>Referens till dokument som beskriver provtagnings- och analysmetod</t>
  </si>
  <si>
    <t>REFSK</t>
  </si>
  <si>
    <t>COMNT_VAR</t>
  </si>
  <si>
    <t>Stjärnor är obligatoriska fält</t>
  </si>
  <si>
    <t>Förklaring/ Svenskt namn</t>
  </si>
  <si>
    <t>*</t>
  </si>
  <si>
    <t>Provtagningstillfälle / besök</t>
  </si>
  <si>
    <t>Förhållanden vid provtagning</t>
  </si>
  <si>
    <t>Prov</t>
  </si>
  <si>
    <t>Variabel</t>
  </si>
  <si>
    <t>Förekomsten av ett taxa klassat enligt en 5-gradiga skala</t>
  </si>
  <si>
    <t>Denna fil innehåller följande kalkylblad:</t>
  </si>
  <si>
    <t>Kolumner  - färdig mall att fylla i och sända till datavärd</t>
  </si>
  <si>
    <t>Kolumnförklaring  - beskrivning av fält och enheter</t>
  </si>
  <si>
    <t>Fylls i av leverantör:</t>
  </si>
  <si>
    <t>Exempel:</t>
  </si>
  <si>
    <t>Provtagningsår (MYEAR)</t>
  </si>
  <si>
    <t>Svea Bengtsson</t>
  </si>
  <si>
    <t xml:space="preserve">Var? När? Hur? Varför? Beskriv kortfattat datasetet. </t>
  </si>
  <si>
    <t>OBS! (saknas det kolumner i rapporteringsmallen var vänlig kontakta datavärd)</t>
  </si>
  <si>
    <t>Format: PP</t>
  </si>
  <si>
    <t>Fingerat exempel  - exempel på hur mallen skall fyllas i finns i respektive mall</t>
  </si>
  <si>
    <t>Phytoplankton</t>
  </si>
  <si>
    <t>PP</t>
  </si>
  <si>
    <t>Vindriktning (kod)</t>
  </si>
  <si>
    <t>Vindriktning (från). "00": Lugnt. "99": Växlande</t>
  </si>
  <si>
    <t>Vindhastighet (m/s)</t>
  </si>
  <si>
    <t>Lufttemperatur (C)</t>
  </si>
  <si>
    <t>Lufttemperatur uppmätt i samband med provtagning angett i grader celsius</t>
  </si>
  <si>
    <t xml:space="preserve">Lufttryck (hpa) </t>
  </si>
  <si>
    <t>Väderlek (kod)</t>
  </si>
  <si>
    <t>Väder vid provtagning definierat codelist_SMHI se WEATH</t>
  </si>
  <si>
    <t>Molnighet (kod)</t>
  </si>
  <si>
    <t>Molnighet vid provtagning definierat enligt codelist_SMHI se CLOUD</t>
  </si>
  <si>
    <t>Vågobservation (kod)</t>
  </si>
  <si>
    <t>Våghöjd vid provtagningstillfället definierat enligt codelist_SMHI se WAVES</t>
  </si>
  <si>
    <t>Is (kod)</t>
  </si>
  <si>
    <t>Isförhållanden vid provtagning definierat enligt codelist_SMHI se ICEOB</t>
  </si>
  <si>
    <t>Secchidjup (m)</t>
  </si>
  <si>
    <t>Q-flagga för Secchidjup (kod)</t>
  </si>
  <si>
    <t>Kvalitets-flagga som beskriver secchivärdets pålitlighet enligt utföraren definierat enligt codelist_SMHI se QFLAG. En förklaring till mätvärden märkta S bör anges i fältet COMNT_VAR</t>
  </si>
  <si>
    <t>Provtagningstid (TT:MM)</t>
  </si>
  <si>
    <t>(TT:MM)</t>
  </si>
  <si>
    <t>Tidpunkt då provtagningen startade. UTC = Normaltid - 1 timme eller sommartid - 2 timmar</t>
  </si>
  <si>
    <t>Provets övre djup (m)</t>
  </si>
  <si>
    <t>Provets nedre djup (m)</t>
  </si>
  <si>
    <t>Provtagningslaboratorium (kod)</t>
  </si>
  <si>
    <t>Laboratorium som samlat in proverna definierat enligt codelist_SMHI se SLABO</t>
  </si>
  <si>
    <t>Provtagande laboratorium ackrediterat (Yes/No)</t>
  </si>
  <si>
    <t>Är provtagningen ackrediterad? Y (ja) eller N (nej)</t>
  </si>
  <si>
    <t>Provtagartyp (kod)</t>
  </si>
  <si>
    <t>Typ av provtagningsredskap definierat enligt codelist_SMHI se SMTYP</t>
  </si>
  <si>
    <t>Provtagningsvolym (l)</t>
  </si>
  <si>
    <t>Volym som provtagits i liter</t>
  </si>
  <si>
    <t>Fixeringsmetod (kod)</t>
  </si>
  <si>
    <t>Konservereingsmetod definierat enligt codelist_SMHI se METFP</t>
  </si>
  <si>
    <t>Prov-kommentar (text)</t>
  </si>
  <si>
    <t>Rapporterat prov id (text)</t>
  </si>
  <si>
    <t>Ett typ av prov id som leverantören rapporterar in till datavärd men som bör hanteras som ett provnummer.</t>
  </si>
  <si>
    <t>År (YYYY)</t>
  </si>
  <si>
    <t>Stationsnamn (text)</t>
  </si>
  <si>
    <t>Projekt (kod)</t>
  </si>
  <si>
    <t>Projekt eller undersökning där provtagningen ingår definierat enligt codelist_SMHI se PROJ. Saknas projektkod kontaktas datavärd!</t>
  </si>
  <si>
    <t>Beställare (kod)</t>
  </si>
  <si>
    <t>Namn/Kod för t.ex. den myndighet eller vattenvårdsförbund som beställt provtagningen definierat enligt codelist_SMHI se ORDERER</t>
  </si>
  <si>
    <t>Provtagningsplattform (kod)</t>
  </si>
  <si>
    <t>Fartygskod (Landskod + fartygskod) definierat enligt codelist_SMHI se SHIPC</t>
  </si>
  <si>
    <t>Provtagningsdatum (YYYY-MM-DD)</t>
  </si>
  <si>
    <t>Datum då provtagningen påbörjades</t>
  </si>
  <si>
    <t>Positioneringssystem (kod)</t>
  </si>
  <si>
    <t>Beskrivning om hur positionen bestämts definierat enligt codelist_SMHI se POSYS</t>
  </si>
  <si>
    <t>Vattendjup vid stationen (m)</t>
  </si>
  <si>
    <t>Syfte med provtagningen (kod)</t>
  </si>
  <si>
    <t>Besöks-kommentar (text)</t>
  </si>
  <si>
    <t>En eller flera variabler tas fram genom analys av ett prov eller en prov-del. Några variabler mäts för varje taxon i provet</t>
  </si>
  <si>
    <t>Förstoringsgrad (siffror)</t>
  </si>
  <si>
    <t>Vetenskapligt namn (text)</t>
  </si>
  <si>
    <t>Artnamn enligt Dyntaxa. Här kan inga kommentarer göras och SP, SPP, etc ska ej stå här utan i SFLAG</t>
  </si>
  <si>
    <t>Artflagga (kod)</t>
  </si>
  <si>
    <t>Artflagga för att specificera osäkerhet i artnamn (tex. SPP, SP) definierat enligt codelist_SMHI se SFLAG. Fylls inte i om ingen osäkerhet föreligger</t>
  </si>
  <si>
    <t>Räknat antal (st)</t>
  </si>
  <si>
    <t>Q-flagga (kod)</t>
  </si>
  <si>
    <t>Kvalitets-flagga som beskriver mätvärdets pålitlighet enligt utföraren. En förklaring till mätvärden märkta S bör anges i fältet COMNT_VAR</t>
  </si>
  <si>
    <t>Taxonom (text)</t>
  </si>
  <si>
    <t>Ansvarig taxonom för en specifik art</t>
  </si>
  <si>
    <t>Analyslaboratorium (kod)</t>
  </si>
  <si>
    <t>Kod för det laboratorium som utfört analysen av proverna definierat enligt codelist_SMHI se ALABO</t>
  </si>
  <si>
    <t>Analyslaboratorium ackrediterat (Yes/No)</t>
  </si>
  <si>
    <t>Är analysen ackrediterad? Y (ja) eller N (nej)</t>
  </si>
  <si>
    <t>Analysdatum (YYYY-MM-DD)</t>
  </si>
  <si>
    <t>(YYYY-MM-DD)</t>
  </si>
  <si>
    <t>Metoddokument (text)</t>
  </si>
  <si>
    <t>Metodreferens (kod)</t>
  </si>
  <si>
    <t>Referens till dokument som beskriver provtagnings- och analysmetod definierat enligt codelist_SMHI se REFSK</t>
  </si>
  <si>
    <t>Variabel-kommentar (text)</t>
  </si>
  <si>
    <t>Kommentar kring variabeln/parametern</t>
  </si>
  <si>
    <t>Löpnummer för expedition/mätkampanj per år och fartyg</t>
  </si>
  <si>
    <t>Typ av övervakningsstation (kod)</t>
  </si>
  <si>
    <t>Vilken typ av övervakningsstation som provtagits definierat enligt codelist_SMHI se MSTAT</t>
  </si>
  <si>
    <t>Typ av övervakningsprogram (kod)</t>
  </si>
  <si>
    <t>Trofityp (kod)</t>
  </si>
  <si>
    <t>Information om taxonet är heterotroft, mixotroft, autotroft eller autotroft/mixotroft definierat enligt codelist_SMHI se TRPHY</t>
  </si>
  <si>
    <t>Kolkoncentration (ugC/l)</t>
  </si>
  <si>
    <t>Analysmetod (kod)</t>
  </si>
  <si>
    <t>Den metod/mätprincip som använts för att analysera parametern definierat enligt codelist_SMHI se METOA</t>
  </si>
  <si>
    <t>Planktonprovtagningsmetod (kod)</t>
  </si>
  <si>
    <t>Kod för den provtagningsmetod som använts vid provtagningen definierat enligt codelist_SMHI se PDMET</t>
  </si>
  <si>
    <t>Räkneprogram som använts vid planktonanalys</t>
  </si>
  <si>
    <t>Beräkningskoefficient (siffror)</t>
  </si>
  <si>
    <t>Sedimentationskammarvolym (ml)</t>
  </si>
  <si>
    <t>ml</t>
  </si>
  <si>
    <t>Sedimentationstid (h)</t>
  </si>
  <si>
    <t>Den referenslista (inkl. versionsnummer) för storleksklassning som använts definierat enligt codelist_SMHI se SIZRF</t>
  </si>
  <si>
    <t>ind/l</t>
  </si>
  <si>
    <t>Abundans (ind/l)</t>
  </si>
  <si>
    <t>Biovolymen i mm3 per liter</t>
  </si>
  <si>
    <t>ABUND_CLASS</t>
  </si>
  <si>
    <t>Abundance class (kod)</t>
  </si>
  <si>
    <t xml:space="preserve">LONGI </t>
  </si>
  <si>
    <t>Storleksklass (kod)</t>
  </si>
  <si>
    <t>Storleksreferens-lista (kod)</t>
  </si>
  <si>
    <t>Biovolymkoncentration (mm3/l)</t>
  </si>
  <si>
    <t>Registreringsprogram (text)</t>
  </si>
  <si>
    <t>l</t>
  </si>
  <si>
    <t>Tips!  Förklaring till varje kolumn hittas som kommentar till cellen för kolumnrubriken (håll pekaren över det röda hörnet).</t>
  </si>
  <si>
    <t>**</t>
  </si>
  <si>
    <t>* Fält obligatoriskt för nationella och regionala data</t>
  </si>
  <si>
    <t>**  Fält bara obligatoriskt för nationella data</t>
  </si>
  <si>
    <t>NAT Nationell miljöövervakning</t>
  </si>
  <si>
    <t>HAV</t>
  </si>
  <si>
    <t>77UR</t>
  </si>
  <si>
    <t>ANHOLT E</t>
  </si>
  <si>
    <t>5924.71</t>
  </si>
  <si>
    <t>1759.90</t>
  </si>
  <si>
    <t>GPS</t>
  </si>
  <si>
    <t>18.1</t>
  </si>
  <si>
    <t>RP</t>
  </si>
  <si>
    <t>E</t>
  </si>
  <si>
    <t>NATL</t>
  </si>
  <si>
    <t>SMHI</t>
  </si>
  <si>
    <t>Y</t>
  </si>
  <si>
    <t>HOS</t>
  </si>
  <si>
    <t>3.14</t>
  </si>
  <si>
    <t>Actinocyclus</t>
  </si>
  <si>
    <t>spp</t>
  </si>
  <si>
    <t>AU</t>
  </si>
  <si>
    <t>PEG_BVOL2015</t>
  </si>
  <si>
    <t>Akashiwo sanguinea</t>
  </si>
  <si>
    <t>Alexandrium</t>
  </si>
  <si>
    <t>Alexandrium pseudogonyaulax</t>
  </si>
  <si>
    <t>cf</t>
  </si>
  <si>
    <t>Amphidinium</t>
  </si>
  <si>
    <t>HT</t>
  </si>
  <si>
    <t>CLU</t>
  </si>
  <si>
    <t>HC-C-C6</t>
  </si>
  <si>
    <t>Helcom COMBINE Manual - Part C Annex C6</t>
  </si>
  <si>
    <t>Helcom COMBINE Manual - Part C Annex C7</t>
  </si>
  <si>
    <t>Helcom COMBINE Manual - Part C Annex C8</t>
  </si>
  <si>
    <t>Helcom COMBINE Manual - Part C Annex C9</t>
  </si>
  <si>
    <t>Helcom COMBINE Manual - Part C Annex C10</t>
  </si>
  <si>
    <t>Helcom COMBINE Manual - Part C Annex C11</t>
  </si>
  <si>
    <t>Helcom COMBINE Manual - Part C Annex C12</t>
  </si>
  <si>
    <t>Helcom COMBINE Manual - Part C Annex C13</t>
  </si>
  <si>
    <t>Helcom COMBINE Manual - Part C Annex C14</t>
  </si>
  <si>
    <t>Helcom COMBINE Manual - Part C Annex C15</t>
  </si>
  <si>
    <t>Helcom COMBINE Manual - Part C Annex C16</t>
  </si>
  <si>
    <t>Helcom COMBINE Manual - Part C Annex C17</t>
  </si>
  <si>
    <t>Helcom COMBINE Manual - Part C Annex C18</t>
  </si>
  <si>
    <t>Helcom COMBINE Manual - Part C Annex C19</t>
  </si>
  <si>
    <t>Helcom COMBINE Manual - Part C Annex C20</t>
  </si>
  <si>
    <t>Helcom COMBINE Manual - Part C Annex C21</t>
  </si>
  <si>
    <t>Helcom COMBINE Manual - Part C Annex C22</t>
  </si>
  <si>
    <t>Helcom COMBINE Manual - Part C Annex C23</t>
  </si>
  <si>
    <t>Helcom COMBINE Manual - Part C Annex C24</t>
  </si>
  <si>
    <t>Helcom COMBINE Manual - Part C Annex C25</t>
  </si>
  <si>
    <t>Helcom COMBINE Manual - Part C Annex C26</t>
  </si>
  <si>
    <t>Ann-Turi Skjevik</t>
  </si>
  <si>
    <t>Plankton toolbox</t>
  </si>
  <si>
    <t>HAU</t>
  </si>
  <si>
    <t>19.971</t>
  </si>
  <si>
    <t>19.9</t>
  </si>
  <si>
    <t>19.706</t>
  </si>
  <si>
    <t>19.929</t>
  </si>
  <si>
    <t>20.520</t>
  </si>
  <si>
    <t>19.941</t>
  </si>
  <si>
    <t>19.890</t>
  </si>
  <si>
    <t>19.988</t>
  </si>
  <si>
    <t>19.922</t>
  </si>
  <si>
    <t>19.637</t>
  </si>
  <si>
    <t>MIC-LM</t>
  </si>
  <si>
    <t>1160.419247</t>
  </si>
  <si>
    <t>27887.125</t>
  </si>
  <si>
    <t>5043.605014</t>
  </si>
  <si>
    <t>44881.066667</t>
  </si>
  <si>
    <t>7028.096622</t>
  </si>
  <si>
    <t>63902.925</t>
  </si>
  <si>
    <t>1981.748404</t>
  </si>
  <si>
    <t>16596.47</t>
  </si>
  <si>
    <t>2630.427568</t>
  </si>
  <si>
    <t>22437.916667</t>
  </si>
  <si>
    <t>7135.391898</t>
  </si>
  <si>
    <t>64942.395833</t>
  </si>
  <si>
    <t>344.988369</t>
  </si>
  <si>
    <t>2578.986667</t>
  </si>
  <si>
    <t>Expeditionsnummer (text)</t>
  </si>
  <si>
    <t>CRUISE_NO</t>
  </si>
  <si>
    <t>COUNT</t>
  </si>
  <si>
    <t>C_CONC</t>
  </si>
  <si>
    <t>Antalet individer per liter, behöver inte fyllas i ifall information om COUNT och COEFF finns.</t>
  </si>
  <si>
    <t>ABUND</t>
  </si>
  <si>
    <t xml:space="preserve">ABUND </t>
  </si>
  <si>
    <t>Denna koefficient ger cellkoncentrationen (celler / liter) om den multipliceras med räknat antal. Anges tillsammans med COUNT eller ABUND</t>
  </si>
  <si>
    <t>Uppdaterad kodlista hittas på SMHIs hemsida.  https://www.smhi.se/oceanografi/oce_info_data/shark_web/downloads/codelist_SMHI.xlsx</t>
  </si>
  <si>
    <t xml:space="preserve">Provets latitud </t>
  </si>
  <si>
    <t>DDMM.mmmm, DD.dddd</t>
  </si>
  <si>
    <t xml:space="preserve">Provets longitud </t>
  </si>
  <si>
    <t>Provets latitud</t>
  </si>
  <si>
    <t>Provets longitud</t>
  </si>
  <si>
    <t>Latitud, verklig position uppmätt vid provtagning, enligt SWEREF99 uttryckt som grader minuter och decimalminuter eller som grader och decimal grader med valfritt antal decimaler</t>
  </si>
  <si>
    <t>Longitud, verklig position uppmätt vid provtagning,  enligt SWEREF99 uttryckt som grader och decimalminuter  eller som grader och decimal grader med valfritt antal decimaler</t>
  </si>
  <si>
    <t>Organismens storleksklass definierat enligt HELCOM PEGs lista för biovolymer</t>
  </si>
  <si>
    <t>* = Obligatorisk</t>
  </si>
  <si>
    <t>Förklaring:</t>
  </si>
  <si>
    <t>Tabellhuvud:</t>
  </si>
  <si>
    <t>Valfritt tillägg</t>
  </si>
  <si>
    <t>Här kan paramterar läggas till som ej finns angivna i mallen</t>
  </si>
  <si>
    <t>Parameter (enhet)</t>
  </si>
  <si>
    <t>Q-flag Parameter</t>
  </si>
  <si>
    <t>DTYPE</t>
  </si>
  <si>
    <t>Datatyp (kod)</t>
  </si>
  <si>
    <t>Övervakningsprogram (kod)</t>
  </si>
  <si>
    <t>Beställare av provtagning (kod)</t>
  </si>
  <si>
    <t>HaV</t>
  </si>
  <si>
    <t>Projektkod för data (kod)</t>
  </si>
  <si>
    <t>NAT</t>
  </si>
  <si>
    <t>RLABO</t>
  </si>
  <si>
    <t>Rapporterande institut (kod)</t>
  </si>
  <si>
    <t>MMAB</t>
  </si>
  <si>
    <t>REPBY</t>
  </si>
  <si>
    <t>Rapporterat av (fritext)</t>
  </si>
  <si>
    <t>COMNT_DN</t>
  </si>
  <si>
    <t>Kommentarer (fritext)</t>
  </si>
  <si>
    <t>DESCR</t>
  </si>
  <si>
    <t>Beskrivning av datasetet (fritext)</t>
  </si>
  <si>
    <t>FORMAT</t>
  </si>
  <si>
    <t>Formatnamn enligt ovan</t>
  </si>
  <si>
    <t>VERSION</t>
  </si>
  <si>
    <t>Version enligt ovan</t>
  </si>
  <si>
    <t>När den ifyllda mallen sänds till datavärden måste också nedanstående information fyllas i.</t>
  </si>
  <si>
    <t>B</t>
  </si>
  <si>
    <t>Version: 2019-04-16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</si>
</sst>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 Black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u/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80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Fill="1"/>
    <xf numFmtId="14" fontId="23" fillId="0" borderId="0" xfId="0" applyNumberFormat="1" applyFont="1" applyAlignment="1">
      <alignment horizontal="left"/>
    </xf>
    <xf numFmtId="0" fontId="25" fillId="0" borderId="0" xfId="0" applyFont="1"/>
    <xf numFmtId="0" fontId="26" fillId="0" borderId="0" xfId="0" applyFont="1"/>
    <xf numFmtId="0" fontId="23" fillId="0" borderId="0" xfId="0" applyFont="1" applyBorder="1" applyAlignme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7" fillId="0" borderId="0" xfId="0" applyFont="1"/>
    <xf numFmtId="0" fontId="23" fillId="0" borderId="0" xfId="0" applyFont="1" applyBorder="1"/>
    <xf numFmtId="0" fontId="28" fillId="0" borderId="0" xfId="0" applyFont="1" applyBorder="1" applyAlignment="1"/>
    <xf numFmtId="0" fontId="23" fillId="0" borderId="0" xfId="0" applyFont="1" applyFill="1" applyBorder="1" applyAlignment="1">
      <alignment horizontal="left"/>
    </xf>
    <xf numFmtId="0" fontId="29" fillId="36" borderId="0" xfId="42" applyFont="1" applyFill="1" applyBorder="1" applyAlignment="1"/>
    <xf numFmtId="0" fontId="29" fillId="37" borderId="0" xfId="42" applyFont="1" applyFill="1" applyBorder="1" applyAlignment="1"/>
    <xf numFmtId="0" fontId="18" fillId="34" borderId="0" xfId="0" applyFont="1" applyFill="1" applyAlignment="1"/>
    <xf numFmtId="0" fontId="31" fillId="34" borderId="0" xfId="0" applyFont="1" applyFill="1" applyAlignment="1"/>
    <xf numFmtId="0" fontId="30" fillId="35" borderId="0" xfId="0" applyFont="1" applyFill="1" applyBorder="1" applyAlignment="1">
      <alignment horizontal="center"/>
    </xf>
    <xf numFmtId="0" fontId="30" fillId="0" borderId="0" xfId="42" applyFont="1" applyFill="1" applyBorder="1" applyAlignment="1"/>
    <xf numFmtId="0" fontId="33" fillId="0" borderId="0" xfId="0" applyFont="1"/>
    <xf numFmtId="0" fontId="31" fillId="36" borderId="0" xfId="42" applyFont="1" applyFill="1" applyBorder="1" applyAlignment="1">
      <alignment horizontal="center"/>
    </xf>
    <xf numFmtId="0" fontId="31" fillId="37" borderId="0" xfId="42" applyFont="1" applyFill="1" applyBorder="1" applyAlignment="1">
      <alignment horizontal="center"/>
    </xf>
    <xf numFmtId="0" fontId="30" fillId="37" borderId="0" xfId="42" applyFont="1" applyFill="1" applyBorder="1" applyAlignment="1">
      <alignment horizontal="center"/>
    </xf>
    <xf numFmtId="0" fontId="32" fillId="0" borderId="10" xfId="42" applyFont="1" applyBorder="1" applyAlignment="1"/>
    <xf numFmtId="0" fontId="32" fillId="0" borderId="10" xfId="50" applyFont="1" applyBorder="1" applyAlignment="1"/>
    <xf numFmtId="0" fontId="32" fillId="0" borderId="10" xfId="42" applyFont="1" applyFill="1" applyBorder="1" applyAlignment="1"/>
    <xf numFmtId="0" fontId="32" fillId="0" borderId="10" xfId="42" applyNumberFormat="1" applyFont="1" applyFill="1" applyBorder="1" applyAlignment="1"/>
    <xf numFmtId="0" fontId="32" fillId="0" borderId="10" xfId="0" applyFont="1" applyFill="1" applyBorder="1"/>
    <xf numFmtId="0" fontId="32" fillId="0" borderId="10" xfId="42" applyFont="1" applyFill="1" applyBorder="1" applyAlignment="1">
      <alignment horizontal="left"/>
    </xf>
    <xf numFmtId="0" fontId="32" fillId="0" borderId="10" xfId="50" applyFont="1" applyFill="1" applyBorder="1" applyAlignment="1">
      <alignment horizontal="left"/>
    </xf>
    <xf numFmtId="0" fontId="34" fillId="0" borderId="10" xfId="42" applyFont="1" applyFill="1" applyBorder="1" applyAlignment="1"/>
    <xf numFmtId="0" fontId="34" fillId="0" borderId="10" xfId="50" applyFont="1" applyFill="1" applyBorder="1" applyAlignment="1"/>
    <xf numFmtId="0" fontId="34" fillId="0" borderId="10" xfId="50" applyFont="1" applyFill="1" applyBorder="1" applyAlignment="1">
      <alignment horizontal="left"/>
    </xf>
    <xf numFmtId="0" fontId="32" fillId="0" borderId="10" xfId="50" applyFont="1" applyBorder="1"/>
    <xf numFmtId="0" fontId="18" fillId="0" borderId="0" xfId="42" applyFont="1" applyBorder="1"/>
    <xf numFmtId="0" fontId="18" fillId="0" borderId="11" xfId="42" applyFont="1" applyFill="1" applyBorder="1" applyAlignment="1"/>
    <xf numFmtId="0" fontId="18" fillId="0" borderId="11" xfId="42" applyFont="1" applyFill="1" applyBorder="1"/>
    <xf numFmtId="0" fontId="18" fillId="0" borderId="11" xfId="42" applyFont="1" applyBorder="1" applyAlignment="1">
      <alignment horizontal="left"/>
    </xf>
    <xf numFmtId="0" fontId="18" fillId="0" borderId="11" xfId="42" applyNumberFormat="1" applyFont="1" applyFill="1" applyBorder="1" applyAlignment="1"/>
    <xf numFmtId="0" fontId="18" fillId="0" borderId="12" xfId="50" applyFont="1" applyFill="1" applyBorder="1"/>
    <xf numFmtId="0" fontId="18" fillId="0" borderId="11" xfId="42" applyFont="1" applyBorder="1" applyAlignment="1"/>
    <xf numFmtId="0" fontId="18" fillId="0" borderId="11" xfId="42" applyFont="1" applyBorder="1"/>
    <xf numFmtId="0" fontId="18" fillId="0" borderId="11" xfId="42" applyFont="1" applyFill="1" applyBorder="1" applyAlignment="1">
      <alignment horizontal="left"/>
    </xf>
    <xf numFmtId="0" fontId="18" fillId="0" borderId="11" xfId="50" applyFont="1" applyFill="1" applyBorder="1" applyAlignment="1"/>
    <xf numFmtId="0" fontId="18" fillId="0" borderId="11" xfId="50" applyFont="1" applyBorder="1" applyAlignment="1"/>
    <xf numFmtId="0" fontId="18" fillId="0" borderId="11" xfId="50" applyFont="1" applyFill="1" applyBorder="1" applyAlignment="1">
      <alignment horizontal="left"/>
    </xf>
    <xf numFmtId="0" fontId="18" fillId="0" borderId="12" xfId="42" applyFont="1" applyBorder="1"/>
    <xf numFmtId="0" fontId="18" fillId="0" borderId="0" xfId="42" applyFont="1" applyFill="1" applyBorder="1" applyAlignment="1">
      <alignment horizontal="center"/>
    </xf>
    <xf numFmtId="0" fontId="33" fillId="0" borderId="0" xfId="0" applyFont="1" applyFill="1"/>
    <xf numFmtId="0" fontId="18" fillId="0" borderId="0" xfId="42" applyFont="1"/>
    <xf numFmtId="0" fontId="32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2" fillId="0" borderId="11" xfId="42" applyFont="1" applyBorder="1"/>
    <xf numFmtId="0" fontId="32" fillId="0" borderId="11" xfId="42" applyFont="1" applyBorder="1" applyAlignment="1">
      <alignment horizontal="left"/>
    </xf>
    <xf numFmtId="0" fontId="32" fillId="0" borderId="11" xfId="42" applyFont="1" applyBorder="1" applyAlignment="1">
      <alignment wrapText="1"/>
    </xf>
    <xf numFmtId="0" fontId="32" fillId="0" borderId="0" xfId="42" applyFont="1" applyAlignment="1">
      <alignment horizontal="left"/>
    </xf>
    <xf numFmtId="0" fontId="31" fillId="36" borderId="0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49" fontId="18" fillId="0" borderId="0" xfId="0" applyNumberFormat="1" applyFont="1" applyFill="1"/>
    <xf numFmtId="0" fontId="18" fillId="0" borderId="0" xfId="0" applyFont="1" applyFill="1" applyAlignment="1"/>
    <xf numFmtId="0" fontId="31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42" applyFont="1" applyBorder="1" applyAlignment="1"/>
    <xf numFmtId="0" fontId="18" fillId="0" borderId="0" xfId="0" applyFont="1" applyFill="1" applyBorder="1"/>
    <xf numFmtId="0" fontId="18" fillId="0" borderId="0" xfId="42" applyFont="1" applyFill="1" applyBorder="1" applyAlignment="1"/>
    <xf numFmtId="0" fontId="18" fillId="0" borderId="0" xfId="42" applyNumberFormat="1" applyFont="1" applyFill="1" applyBorder="1" applyAlignment="1"/>
    <xf numFmtId="0" fontId="18" fillId="0" borderId="0" xfId="0" applyFont="1" applyBorder="1" applyAlignment="1"/>
    <xf numFmtId="0" fontId="35" fillId="0" borderId="0" xfId="42" applyFont="1" applyFill="1" applyAlignment="1">
      <alignment horizontal="center"/>
    </xf>
    <xf numFmtId="0" fontId="34" fillId="0" borderId="0" xfId="42" applyFont="1" applyFill="1" applyAlignment="1">
      <alignment horizontal="left"/>
    </xf>
    <xf numFmtId="0" fontId="29" fillId="0" borderId="0" xfId="42" applyFont="1" applyFill="1" applyBorder="1" applyAlignment="1"/>
    <xf numFmtId="0" fontId="36" fillId="0" borderId="11" xfId="0" applyFont="1" applyFill="1" applyBorder="1" applyAlignment="1"/>
    <xf numFmtId="0" fontId="37" fillId="0" borderId="11" xfId="0" applyFont="1" applyFill="1" applyBorder="1" applyAlignment="1">
      <alignment horizontal="left"/>
    </xf>
    <xf numFmtId="0" fontId="38" fillId="0" borderId="11" xfId="0" applyFont="1" applyFill="1" applyBorder="1" applyAlignment="1"/>
    <xf numFmtId="0" fontId="29" fillId="0" borderId="0" xfId="0" applyFont="1" applyFill="1" applyBorder="1" applyAlignment="1"/>
    <xf numFmtId="0" fontId="36" fillId="0" borderId="0" xfId="0" applyFont="1" applyFill="1" applyBorder="1" applyAlignment="1"/>
    <xf numFmtId="0" fontId="39" fillId="0" borderId="0" xfId="0" applyFont="1" applyFill="1" applyBorder="1" applyAlignment="1">
      <alignment horizontal="left"/>
    </xf>
    <xf numFmtId="0" fontId="38" fillId="0" borderId="0" xfId="0" applyFont="1" applyFill="1" applyBorder="1" applyAlignment="1"/>
    <xf numFmtId="0" fontId="40" fillId="33" borderId="0" xfId="0" applyFont="1" applyFill="1" applyAlignment="1">
      <alignment horizontal="center"/>
    </xf>
    <xf numFmtId="49" fontId="18" fillId="0" borderId="0" xfId="0" applyNumberFormat="1" applyFont="1" applyFill="1" applyAlignment="1"/>
    <xf numFmtId="0" fontId="4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0" xfId="0" applyFont="1"/>
    <xf numFmtId="0" fontId="32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30" fillId="33" borderId="0" xfId="42" applyFont="1" applyFill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18" fillId="0" borderId="0" xfId="42" applyFont="1" applyFill="1"/>
    <xf numFmtId="0" fontId="40" fillId="0" borderId="0" xfId="0" applyFont="1" applyFill="1" applyBorder="1" applyAlignment="1">
      <alignment horizontal="center"/>
    </xf>
    <xf numFmtId="0" fontId="41" fillId="0" borderId="0" xfId="42" applyFont="1" applyFill="1" applyAlignment="1">
      <alignment horizontal="left"/>
    </xf>
    <xf numFmtId="49" fontId="18" fillId="0" borderId="0" xfId="0" applyNumberFormat="1" applyFont="1" applyBorder="1" applyAlignment="1"/>
    <xf numFmtId="0" fontId="40" fillId="0" borderId="0" xfId="0" applyFont="1" applyFill="1" applyAlignment="1">
      <alignment horizontal="center"/>
    </xf>
    <xf numFmtId="0" fontId="18" fillId="0" borderId="11" xfId="0" applyFont="1" applyFill="1" applyBorder="1" applyAlignment="1"/>
    <xf numFmtId="0" fontId="38" fillId="0" borderId="0" xfId="42" applyFont="1" applyFill="1" applyBorder="1" applyAlignment="1"/>
    <xf numFmtId="0" fontId="18" fillId="0" borderId="0" xfId="42" applyFont="1" applyAlignment="1"/>
    <xf numFmtId="49" fontId="18" fillId="0" borderId="0" xfId="0" applyNumberFormat="1" applyFont="1" applyFill="1" applyBorder="1" applyAlignment="1"/>
    <xf numFmtId="0" fontId="18" fillId="0" borderId="0" xfId="0" applyFont="1" applyFill="1"/>
    <xf numFmtId="0" fontId="37" fillId="0" borderId="0" xfId="0" applyFont="1" applyFill="1" applyBorder="1" applyAlignment="1">
      <alignment horizontal="left"/>
    </xf>
    <xf numFmtId="49" fontId="18" fillId="0" borderId="0" xfId="0" applyNumberFormat="1" applyFont="1" applyFill="1" applyBorder="1"/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18" fillId="0" borderId="11" xfId="0" applyFont="1" applyBorder="1" applyAlignment="1"/>
    <xf numFmtId="0" fontId="30" fillId="35" borderId="0" xfId="42" applyFont="1" applyFill="1" applyAlignment="1">
      <alignment horizontal="center"/>
    </xf>
    <xf numFmtId="0" fontId="18" fillId="0" borderId="0" xfId="42" applyFont="1" applyFill="1" applyBorder="1" applyAlignment="1">
      <alignment horizontal="left"/>
    </xf>
    <xf numFmtId="49" fontId="18" fillId="0" borderId="0" xfId="42" applyNumberFormat="1" applyFont="1" applyFill="1" applyBorder="1" applyAlignment="1"/>
    <xf numFmtId="0" fontId="41" fillId="0" borderId="0" xfId="0" applyFont="1" applyFill="1" applyBorder="1" applyAlignment="1"/>
    <xf numFmtId="0" fontId="41" fillId="0" borderId="0" xfId="42" applyFont="1" applyFill="1" applyBorder="1"/>
    <xf numFmtId="49" fontId="18" fillId="0" borderId="0" xfId="42" applyNumberFormat="1" applyFont="1" applyFill="1" applyBorder="1"/>
    <xf numFmtId="0" fontId="41" fillId="0" borderId="0" xfId="42" applyFont="1" applyFill="1" applyBorder="1" applyAlignment="1"/>
    <xf numFmtId="49" fontId="18" fillId="0" borderId="0" xfId="42" applyNumberFormat="1" applyFont="1" applyFill="1"/>
    <xf numFmtId="0" fontId="18" fillId="0" borderId="0" xfId="42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3" fillId="0" borderId="0" xfId="0" applyFont="1" applyFill="1" applyAlignment="1"/>
    <xf numFmtId="49" fontId="33" fillId="0" borderId="0" xfId="0" applyNumberFormat="1" applyFont="1" applyFill="1"/>
    <xf numFmtId="0" fontId="18" fillId="0" borderId="0" xfId="42" applyFont="1" applyFill="1" applyBorder="1"/>
    <xf numFmtId="14" fontId="33" fillId="0" borderId="0" xfId="0" applyNumberFormat="1" applyFont="1"/>
    <xf numFmtId="20" fontId="33" fillId="0" borderId="0" xfId="0" applyNumberFormat="1" applyFont="1"/>
    <xf numFmtId="0" fontId="31" fillId="38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left"/>
    </xf>
    <xf numFmtId="49" fontId="31" fillId="37" borderId="0" xfId="42" applyNumberFormat="1" applyFont="1" applyFill="1" applyBorder="1" applyAlignment="1" applyProtection="1">
      <alignment horizontal="center"/>
    </xf>
    <xf numFmtId="49" fontId="32" fillId="0" borderId="10" xfId="42" applyNumberFormat="1" applyFont="1" applyBorder="1" applyAlignment="1" applyProtection="1"/>
    <xf numFmtId="49" fontId="18" fillId="0" borderId="11" xfId="42" applyNumberFormat="1" applyFont="1" applyFill="1" applyBorder="1" applyAlignment="1" applyProtection="1"/>
    <xf numFmtId="49" fontId="33" fillId="0" borderId="0" xfId="0" applyNumberFormat="1" applyFont="1" applyProtection="1">
      <protection locked="0"/>
    </xf>
    <xf numFmtId="49" fontId="32" fillId="38" borderId="0" xfId="42" applyNumberFormat="1" applyFont="1" applyFill="1" applyBorder="1" applyAlignment="1" applyProtection="1">
      <alignment horizontal="center"/>
    </xf>
    <xf numFmtId="49" fontId="29" fillId="36" borderId="0" xfId="42" applyNumberFormat="1" applyFont="1" applyFill="1" applyBorder="1" applyAlignment="1" applyProtection="1"/>
    <xf numFmtId="49" fontId="29" fillId="37" borderId="0" xfId="42" applyNumberFormat="1" applyFont="1" applyFill="1" applyBorder="1" applyAlignment="1" applyProtection="1"/>
    <xf numFmtId="49" fontId="18" fillId="34" borderId="0" xfId="0" applyNumberFormat="1" applyFont="1" applyFill="1" applyAlignment="1" applyProtection="1"/>
    <xf numFmtId="49" fontId="31" fillId="34" borderId="0" xfId="0" applyNumberFormat="1" applyFont="1" applyFill="1" applyAlignment="1" applyProtection="1"/>
    <xf numFmtId="49" fontId="30" fillId="35" borderId="0" xfId="0" applyNumberFormat="1" applyFont="1" applyFill="1" applyBorder="1" applyAlignment="1" applyProtection="1">
      <alignment horizontal="center"/>
    </xf>
    <xf numFmtId="49" fontId="31" fillId="36" borderId="0" xfId="42" applyNumberFormat="1" applyFont="1" applyFill="1" applyBorder="1" applyAlignment="1" applyProtection="1">
      <alignment horizontal="center"/>
    </xf>
    <xf numFmtId="49" fontId="30" fillId="37" borderId="0" xfId="42" applyNumberFormat="1" applyFont="1" applyFill="1" applyBorder="1" applyAlignment="1" applyProtection="1">
      <alignment horizontal="center"/>
    </xf>
    <xf numFmtId="49" fontId="32" fillId="0" borderId="10" xfId="50" applyNumberFormat="1" applyFont="1" applyBorder="1" applyAlignment="1" applyProtection="1"/>
    <xf numFmtId="49" fontId="32" fillId="0" borderId="10" xfId="42" applyNumberFormat="1" applyFont="1" applyFill="1" applyBorder="1" applyAlignment="1" applyProtection="1"/>
    <xf numFmtId="49" fontId="32" fillId="0" borderId="10" xfId="42" applyNumberFormat="1" applyFont="1" applyFill="1" applyBorder="1" applyAlignment="1" applyProtection="1">
      <alignment horizontal="left"/>
    </xf>
    <xf numFmtId="49" fontId="32" fillId="0" borderId="10" xfId="50" applyNumberFormat="1" applyFont="1" applyFill="1" applyBorder="1" applyAlignment="1" applyProtection="1">
      <alignment horizontal="left"/>
    </xf>
    <xf numFmtId="49" fontId="34" fillId="0" borderId="10" xfId="42" applyNumberFormat="1" applyFont="1" applyFill="1" applyBorder="1" applyAlignment="1" applyProtection="1"/>
    <xf numFmtId="49" fontId="34" fillId="0" borderId="10" xfId="50" applyNumberFormat="1" applyFont="1" applyFill="1" applyBorder="1" applyAlignment="1" applyProtection="1"/>
    <xf numFmtId="49" fontId="34" fillId="0" borderId="10" xfId="50" applyNumberFormat="1" applyFont="1" applyFill="1" applyBorder="1" applyAlignment="1" applyProtection="1">
      <alignment horizontal="left"/>
    </xf>
    <xf numFmtId="49" fontId="32" fillId="0" borderId="10" xfId="50" applyNumberFormat="1" applyFont="1" applyBorder="1" applyProtection="1"/>
    <xf numFmtId="49" fontId="18" fillId="0" borderId="11" xfId="42" applyNumberFormat="1" applyFont="1" applyFill="1" applyBorder="1" applyProtection="1"/>
    <xf numFmtId="49" fontId="18" fillId="0" borderId="11" xfId="42" applyNumberFormat="1" applyFont="1" applyBorder="1" applyAlignment="1" applyProtection="1">
      <alignment horizontal="left"/>
    </xf>
    <xf numFmtId="49" fontId="18" fillId="0" borderId="12" xfId="50" applyNumberFormat="1" applyFont="1" applyFill="1" applyBorder="1" applyProtection="1"/>
    <xf numFmtId="49" fontId="18" fillId="0" borderId="11" xfId="42" applyNumberFormat="1" applyFont="1" applyBorder="1" applyAlignment="1" applyProtection="1"/>
    <xf numFmtId="49" fontId="18" fillId="0" borderId="11" xfId="42" applyNumberFormat="1" applyFont="1" applyBorder="1" applyProtection="1"/>
    <xf numFmtId="49" fontId="18" fillId="0" borderId="11" xfId="42" applyNumberFormat="1" applyFont="1" applyFill="1" applyBorder="1" applyAlignment="1" applyProtection="1">
      <alignment horizontal="left"/>
    </xf>
    <xf numFmtId="49" fontId="18" fillId="0" borderId="11" xfId="50" applyNumberFormat="1" applyFont="1" applyFill="1" applyBorder="1" applyAlignment="1" applyProtection="1"/>
    <xf numFmtId="49" fontId="18" fillId="0" borderId="11" xfId="50" applyNumberFormat="1" applyFont="1" applyBorder="1" applyAlignment="1" applyProtection="1"/>
    <xf numFmtId="49" fontId="18" fillId="0" borderId="11" xfId="50" applyNumberFormat="1" applyFont="1" applyFill="1" applyBorder="1" applyAlignment="1" applyProtection="1">
      <alignment horizontal="left"/>
    </xf>
    <xf numFmtId="49" fontId="18" fillId="0" borderId="12" xfId="42" applyNumberFormat="1" applyFont="1" applyBorder="1" applyProtection="1"/>
    <xf numFmtId="49" fontId="33" fillId="0" borderId="0" xfId="0" applyNumberFormat="1" applyFont="1" applyFill="1" applyProtection="1">
      <protection locked="0"/>
    </xf>
    <xf numFmtId="49" fontId="31" fillId="38" borderId="0" xfId="42" applyNumberFormat="1" applyFont="1" applyFill="1" applyBorder="1" applyAlignment="1" applyProtection="1">
      <alignment horizontal="center"/>
    </xf>
    <xf numFmtId="49" fontId="42" fillId="0" borderId="10" xfId="50" applyNumberFormat="1" applyFont="1" applyFill="1" applyBorder="1" applyAlignment="1" applyProtection="1"/>
    <xf numFmtId="49" fontId="43" fillId="0" borderId="11" xfId="50" applyNumberFormat="1" applyFont="1" applyFill="1" applyBorder="1" applyAlignment="1" applyProtection="1">
      <alignment horizontal="left"/>
    </xf>
    <xf numFmtId="0" fontId="23" fillId="0" borderId="0" xfId="0" applyFont="1" applyFill="1" applyAlignment="1"/>
    <xf numFmtId="0" fontId="24" fillId="0" borderId="0" xfId="0" applyFont="1" applyFill="1" applyBorder="1" applyAlignment="1">
      <alignment horizontal="left"/>
    </xf>
    <xf numFmtId="0" fontId="23" fillId="0" borderId="0" xfId="0" applyFont="1" applyAlignment="1"/>
    <xf numFmtId="49" fontId="32" fillId="0" borderId="10" xfId="50" applyNumberFormat="1" applyFont="1" applyFill="1" applyBorder="1" applyAlignment="1" applyProtection="1"/>
    <xf numFmtId="49" fontId="0" fillId="39" borderId="0" xfId="0" applyNumberFormat="1" applyFill="1" applyProtection="1">
      <protection locked="0"/>
    </xf>
    <xf numFmtId="49" fontId="30" fillId="39" borderId="10" xfId="0" applyNumberFormat="1" applyFont="1" applyFill="1" applyBorder="1" applyAlignment="1" applyProtection="1"/>
    <xf numFmtId="49" fontId="30" fillId="39" borderId="11" xfId="0" applyNumberFormat="1" applyFont="1" applyFill="1" applyBorder="1" applyAlignment="1" applyProtection="1"/>
    <xf numFmtId="49" fontId="33" fillId="40" borderId="0" xfId="0" applyNumberFormat="1" applyFont="1" applyFill="1" applyProtection="1">
      <protection locked="0"/>
    </xf>
    <xf numFmtId="49" fontId="16" fillId="40" borderId="0" xfId="0" applyNumberFormat="1" applyFont="1" applyFill="1" applyProtection="1">
      <protection locked="0"/>
    </xf>
    <xf numFmtId="49" fontId="0" fillId="40" borderId="0" xfId="0" applyNumberFormat="1" applyFont="1" applyFill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0" xfId="0" applyFont="1"/>
    <xf numFmtId="0" fontId="46" fillId="0" borderId="0" xfId="0" applyFont="1"/>
    <xf numFmtId="0" fontId="43" fillId="0" borderId="0" xfId="0" applyFont="1" applyBorder="1" applyAlignment="1"/>
    <xf numFmtId="0" fontId="0" fillId="0" borderId="13" xfId="0" applyFont="1" applyBorder="1"/>
    <xf numFmtId="0" fontId="0" fillId="0" borderId="14" xfId="0" applyFont="1" applyBorder="1"/>
    <xf numFmtId="0" fontId="43" fillId="0" borderId="0" xfId="0" applyFont="1" applyFill="1" applyBorder="1" applyAlignment="1"/>
    <xf numFmtId="0" fontId="47" fillId="0" borderId="0" xfId="0" applyFont="1"/>
    <xf numFmtId="0" fontId="23" fillId="0" borderId="15" xfId="0" applyFont="1" applyBorder="1"/>
    <xf numFmtId="0" fontId="48" fillId="0" borderId="0" xfId="0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/>
    <xf numFmtId="49" fontId="30" fillId="37" borderId="0" xfId="42" applyNumberFormat="1" applyFont="1" applyFill="1" applyBorder="1" applyAlignment="1" applyProtection="1">
      <alignment horizontal="center"/>
    </xf>
    <xf numFmtId="0" fontId="30" fillId="37" borderId="0" xfId="42" applyFont="1" applyFill="1" applyBorder="1" applyAlignment="1">
      <alignment horizontal="center"/>
    </xf>
  </cellXfs>
  <cellStyles count="51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2 3" xfId="50"/>
    <cellStyle name="Normal 3" xfId="45"/>
    <cellStyle name="Normal 4" xfId="43"/>
    <cellStyle name="Normal 4 2" xfId="48"/>
    <cellStyle name="Normal 4 2 2" xfId="49"/>
    <cellStyle name="Normal 4 3" xfId="47"/>
    <cellStyle name="Normal 7" xfId="46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colors>
    <mruColors>
      <color rgb="FF76933C"/>
      <color rgb="FF769E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MHI-vit">
  <a:themeElements>
    <a:clrScheme name="SMH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B9CDF"/>
      </a:accent1>
      <a:accent2>
        <a:srgbClr val="72CA34"/>
      </a:accent2>
      <a:accent3>
        <a:srgbClr val="FDEB1B"/>
      </a:accent3>
      <a:accent4>
        <a:srgbClr val="F82B37"/>
      </a:accent4>
      <a:accent5>
        <a:srgbClr val="000000"/>
      </a:accent5>
      <a:accent6>
        <a:srgbClr val="7F7F7F"/>
      </a:accent6>
      <a:hlink>
        <a:srgbClr val="0000FF"/>
      </a:hlink>
      <a:folHlink>
        <a:srgbClr val="800080"/>
      </a:folHlink>
    </a:clrScheme>
    <a:fontScheme name="SMHI - Vi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2">
        <a:dk1>
          <a:srgbClr val="000000"/>
        </a:dk1>
        <a:lt1>
          <a:srgbClr val="FFFFFF"/>
        </a:lt1>
        <a:dk2>
          <a:srgbClr val="C4E1F5"/>
        </a:dk2>
        <a:lt2>
          <a:srgbClr val="B1D7F2"/>
        </a:lt2>
        <a:accent1>
          <a:srgbClr val="3B9CDF"/>
        </a:accent1>
        <a:accent2>
          <a:srgbClr val="62B0E5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589FCF"/>
        </a:accent6>
        <a:hlink>
          <a:srgbClr val="76BAE9"/>
        </a:hlink>
        <a:folHlink>
          <a:srgbClr val="89C4EC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3">
        <a:dk1>
          <a:srgbClr val="000000"/>
        </a:dk1>
        <a:lt1>
          <a:srgbClr val="FFFFFF"/>
        </a:lt1>
        <a:dk2>
          <a:srgbClr val="D4EFC2"/>
        </a:dk2>
        <a:lt2>
          <a:srgbClr val="C7EAAE"/>
        </a:lt2>
        <a:accent1>
          <a:srgbClr val="72CA34"/>
        </a:accent1>
        <a:accent2>
          <a:srgbClr val="8ED55D"/>
        </a:accent2>
        <a:accent3>
          <a:srgbClr val="FFFFFF"/>
        </a:accent3>
        <a:accent4>
          <a:srgbClr val="000000"/>
        </a:accent4>
        <a:accent5>
          <a:srgbClr val="BCE1AE"/>
        </a:accent5>
        <a:accent6>
          <a:srgbClr val="80C153"/>
        </a:accent6>
        <a:hlink>
          <a:srgbClr val="9DDA71"/>
        </a:hlink>
        <a:folHlink>
          <a:srgbClr val="AADF85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4">
        <a:dk1>
          <a:srgbClr val="000000"/>
        </a:dk1>
        <a:lt1>
          <a:srgbClr val="FFFFFF"/>
        </a:lt1>
        <a:dk2>
          <a:srgbClr val="FEF9BA"/>
        </a:dk2>
        <a:lt2>
          <a:srgbClr val="FEF7A4"/>
        </a:lt2>
        <a:accent1>
          <a:srgbClr val="FDEB1B"/>
        </a:accent1>
        <a:accent2>
          <a:srgbClr val="FDEF49"/>
        </a:accent2>
        <a:accent3>
          <a:srgbClr val="FFFFFF"/>
        </a:accent3>
        <a:accent4>
          <a:srgbClr val="000000"/>
        </a:accent4>
        <a:accent5>
          <a:srgbClr val="FEF3AB"/>
        </a:accent5>
        <a:accent6>
          <a:srgbClr val="E5D941"/>
        </a:accent6>
        <a:hlink>
          <a:srgbClr val="FEF160"/>
        </a:hlink>
        <a:folHlink>
          <a:srgbClr val="FEF37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5">
        <a:dk1>
          <a:srgbClr val="000000"/>
        </a:dk1>
        <a:lt1>
          <a:srgbClr val="FFFFFF"/>
        </a:lt1>
        <a:dk2>
          <a:srgbClr val="FAC2C5"/>
        </a:dk2>
        <a:lt2>
          <a:srgbClr val="F8AEB2"/>
        </a:lt2>
        <a:accent1>
          <a:srgbClr val="EE343F"/>
        </a:accent1>
        <a:accent2>
          <a:srgbClr val="F15D65"/>
        </a:accent2>
        <a:accent3>
          <a:srgbClr val="FFFFFF"/>
        </a:accent3>
        <a:accent4>
          <a:srgbClr val="000000"/>
        </a:accent4>
        <a:accent5>
          <a:srgbClr val="F5AEAF"/>
        </a:accent5>
        <a:accent6>
          <a:srgbClr val="DA535B"/>
        </a:accent6>
        <a:hlink>
          <a:srgbClr val="F37179"/>
        </a:hlink>
        <a:folHlink>
          <a:srgbClr val="F5858C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14" sqref="C14"/>
    </sheetView>
  </sheetViews>
  <sheetFormatPr defaultColWidth="9" defaultRowHeight="13.2" x14ac:dyDescent="0.25"/>
  <cols>
    <col min="1" max="1" width="11.8984375" style="2" customWidth="1"/>
    <col min="2" max="2" width="61" style="2" customWidth="1"/>
    <col min="3" max="3" width="20.19921875" style="2" customWidth="1"/>
    <col min="4" max="4" width="19.19921875" style="2" customWidth="1"/>
    <col min="5" max="16384" width="9" style="2"/>
  </cols>
  <sheetData>
    <row r="1" spans="1:6" x14ac:dyDescent="0.25">
      <c r="A1" s="1" t="s">
        <v>112</v>
      </c>
      <c r="C1" s="3"/>
      <c r="D1" s="1"/>
      <c r="E1" s="1"/>
      <c r="F1" s="1"/>
    </row>
    <row r="2" spans="1:6" x14ac:dyDescent="0.25">
      <c r="A2" s="1" t="s">
        <v>342</v>
      </c>
      <c r="C2" s="4"/>
      <c r="D2" s="1"/>
      <c r="E2" s="1"/>
      <c r="F2" s="1"/>
    </row>
    <row r="3" spans="1:6" x14ac:dyDescent="0.25">
      <c r="A3" s="1"/>
      <c r="C3" s="1"/>
      <c r="D3" s="1"/>
      <c r="E3" s="1"/>
      <c r="F3" s="1"/>
    </row>
    <row r="4" spans="1:6" x14ac:dyDescent="0.25">
      <c r="A4" s="5" t="s">
        <v>103</v>
      </c>
      <c r="C4" s="1"/>
      <c r="D4" s="1"/>
      <c r="E4" s="1"/>
      <c r="F4" s="1"/>
    </row>
    <row r="5" spans="1:6" x14ac:dyDescent="0.25">
      <c r="A5" s="3" t="s">
        <v>104</v>
      </c>
      <c r="C5" s="3"/>
      <c r="E5" s="1"/>
      <c r="F5" s="1"/>
    </row>
    <row r="6" spans="1:6" x14ac:dyDescent="0.25">
      <c r="A6" s="3" t="s">
        <v>105</v>
      </c>
      <c r="C6" s="3"/>
      <c r="D6" s="3"/>
      <c r="E6" s="1"/>
      <c r="F6" s="1"/>
    </row>
    <row r="7" spans="1:6" x14ac:dyDescent="0.25">
      <c r="A7" s="3" t="s">
        <v>113</v>
      </c>
      <c r="C7" s="3"/>
      <c r="D7" s="3"/>
      <c r="E7" s="1"/>
      <c r="F7" s="1"/>
    </row>
    <row r="8" spans="1:6" x14ac:dyDescent="0.25">
      <c r="A8" s="1"/>
      <c r="C8" s="1"/>
      <c r="D8" s="1"/>
      <c r="E8" s="1"/>
      <c r="F8" s="1"/>
    </row>
    <row r="9" spans="1:6" x14ac:dyDescent="0.25">
      <c r="A9" s="1" t="s">
        <v>216</v>
      </c>
      <c r="C9" s="1"/>
      <c r="D9" s="1"/>
      <c r="E9" s="1"/>
      <c r="F9" s="1"/>
    </row>
    <row r="10" spans="1:6" x14ac:dyDescent="0.25">
      <c r="A10" s="1"/>
      <c r="C10" s="1"/>
      <c r="D10" s="1"/>
      <c r="E10" s="1"/>
      <c r="F10" s="1"/>
    </row>
    <row r="11" spans="1:6" x14ac:dyDescent="0.25">
      <c r="A11" s="1" t="s">
        <v>340</v>
      </c>
      <c r="C11" s="1"/>
      <c r="D11" s="1"/>
      <c r="E11" s="1"/>
      <c r="F11" s="1"/>
    </row>
    <row r="12" spans="1:6" ht="12.75" x14ac:dyDescent="0.2">
      <c r="B12" s="1"/>
      <c r="C12" s="1"/>
      <c r="D12" s="1"/>
      <c r="E12" s="1"/>
      <c r="F12" s="1"/>
    </row>
    <row r="13" spans="1:6" ht="13.8" x14ac:dyDescent="0.25">
      <c r="A13" s="167"/>
      <c r="B13" s="167"/>
      <c r="C13" s="6" t="s">
        <v>106</v>
      </c>
      <c r="D13" s="6" t="s">
        <v>107</v>
      </c>
      <c r="E13" s="1"/>
      <c r="F13" s="1"/>
    </row>
    <row r="14" spans="1:6" ht="14.4" x14ac:dyDescent="0.3">
      <c r="A14" s="168" t="s">
        <v>3</v>
      </c>
      <c r="B14" s="169" t="s">
        <v>108</v>
      </c>
      <c r="C14" s="170"/>
      <c r="D14" s="8">
        <v>2019</v>
      </c>
      <c r="E14" s="1"/>
      <c r="F14" s="1"/>
    </row>
    <row r="15" spans="1:6" ht="14.4" x14ac:dyDescent="0.3">
      <c r="A15" s="168" t="s">
        <v>320</v>
      </c>
      <c r="B15" s="169" t="s">
        <v>321</v>
      </c>
      <c r="C15" s="171"/>
      <c r="D15" s="8" t="s">
        <v>114</v>
      </c>
      <c r="E15" s="1"/>
      <c r="F15" s="1"/>
    </row>
    <row r="16" spans="1:6" ht="14.4" x14ac:dyDescent="0.3">
      <c r="A16" s="168" t="s">
        <v>18</v>
      </c>
      <c r="B16" s="169" t="s">
        <v>322</v>
      </c>
      <c r="C16" s="171"/>
      <c r="D16" s="2" t="s">
        <v>230</v>
      </c>
      <c r="E16" s="1"/>
      <c r="F16" s="1"/>
    </row>
    <row r="17" spans="1:6" ht="14.4" x14ac:dyDescent="0.3">
      <c r="A17" s="168" t="s">
        <v>17</v>
      </c>
      <c r="B17" s="169" t="s">
        <v>164</v>
      </c>
      <c r="C17" s="171"/>
      <c r="D17" s="2" t="s">
        <v>341</v>
      </c>
      <c r="E17" s="1"/>
      <c r="F17" s="1"/>
    </row>
    <row r="18" spans="1:6" ht="14.4" x14ac:dyDescent="0.3">
      <c r="A18" s="168" t="s">
        <v>10</v>
      </c>
      <c r="B18" s="169" t="s">
        <v>323</v>
      </c>
      <c r="C18" s="171"/>
      <c r="D18" s="8" t="s">
        <v>324</v>
      </c>
      <c r="E18" s="1"/>
      <c r="F18" s="1"/>
    </row>
    <row r="19" spans="1:6" ht="14.4" x14ac:dyDescent="0.3">
      <c r="A19" s="168" t="s">
        <v>8</v>
      </c>
      <c r="B19" s="172" t="s">
        <v>325</v>
      </c>
      <c r="C19" s="171"/>
      <c r="D19" s="3" t="s">
        <v>326</v>
      </c>
      <c r="E19" s="1"/>
      <c r="F19" s="1"/>
    </row>
    <row r="20" spans="1:6" ht="14.4" x14ac:dyDescent="0.3">
      <c r="A20" s="168" t="s">
        <v>327</v>
      </c>
      <c r="B20" s="169" t="s">
        <v>328</v>
      </c>
      <c r="C20" s="171"/>
      <c r="D20" s="8" t="s">
        <v>329</v>
      </c>
      <c r="E20" s="1"/>
      <c r="F20" s="1"/>
    </row>
    <row r="21" spans="1:6" ht="14.4" x14ac:dyDescent="0.3">
      <c r="A21" s="168" t="s">
        <v>330</v>
      </c>
      <c r="B21" s="169" t="s">
        <v>331</v>
      </c>
      <c r="C21" s="171"/>
      <c r="D21" s="8" t="s">
        <v>109</v>
      </c>
      <c r="E21" s="1"/>
      <c r="F21" s="1"/>
    </row>
    <row r="22" spans="1:6" ht="14.4" x14ac:dyDescent="0.3">
      <c r="A22" s="168" t="s">
        <v>332</v>
      </c>
      <c r="B22" s="169" t="s">
        <v>333</v>
      </c>
      <c r="C22" s="171"/>
      <c r="D22" s="8"/>
      <c r="E22" s="1"/>
      <c r="F22" s="1"/>
    </row>
    <row r="23" spans="1:6" ht="14.4" x14ac:dyDescent="0.3">
      <c r="A23" s="168" t="s">
        <v>334</v>
      </c>
      <c r="B23" s="173" t="s">
        <v>335</v>
      </c>
      <c r="C23" s="171"/>
      <c r="D23" s="10" t="s">
        <v>110</v>
      </c>
      <c r="E23" s="1"/>
      <c r="F23" s="1"/>
    </row>
    <row r="24" spans="1:6" ht="14.4" x14ac:dyDescent="0.3">
      <c r="A24" s="168" t="s">
        <v>336</v>
      </c>
      <c r="B24" s="172" t="s">
        <v>337</v>
      </c>
      <c r="C24" s="171"/>
      <c r="D24" s="9" t="s">
        <v>115</v>
      </c>
      <c r="E24" s="1"/>
      <c r="F24" s="1"/>
    </row>
    <row r="25" spans="1:6" ht="14.4" x14ac:dyDescent="0.3">
      <c r="A25" s="168" t="s">
        <v>338</v>
      </c>
      <c r="B25" s="172" t="s">
        <v>339</v>
      </c>
      <c r="C25" s="174"/>
      <c r="D25" s="4">
        <v>43571</v>
      </c>
      <c r="E25" s="1"/>
      <c r="F25" s="1"/>
    </row>
    <row r="26" spans="1:6" ht="14.4" x14ac:dyDescent="0.3">
      <c r="A26" s="168"/>
      <c r="B26" s="168"/>
      <c r="C26" s="12"/>
      <c r="D26" s="11"/>
      <c r="E26" s="1"/>
      <c r="F26" s="1"/>
    </row>
    <row r="27" spans="1:6" ht="14.4" x14ac:dyDescent="0.3">
      <c r="A27" s="175" t="s">
        <v>304</v>
      </c>
      <c r="B27" s="168"/>
      <c r="C27" s="7"/>
      <c r="D27" s="11"/>
      <c r="E27" s="1"/>
      <c r="F27" s="1"/>
    </row>
    <row r="28" spans="1:6" ht="14.4" x14ac:dyDescent="0.3">
      <c r="A28" s="176"/>
      <c r="B28" s="168"/>
      <c r="C28" s="7"/>
      <c r="D28" s="11"/>
      <c r="E28" s="1"/>
      <c r="F28" s="1"/>
    </row>
    <row r="29" spans="1:6" ht="14.4" x14ac:dyDescent="0.3">
      <c r="A29" s="177" t="s">
        <v>111</v>
      </c>
      <c r="B29" s="168"/>
      <c r="C29" s="7"/>
      <c r="D29" s="11"/>
      <c r="E29" s="1"/>
      <c r="F29" s="1"/>
    </row>
    <row r="30" spans="1:6" x14ac:dyDescent="0.25">
      <c r="A30" s="13"/>
      <c r="B30" s="7"/>
      <c r="C30" s="7"/>
      <c r="D30" s="11"/>
      <c r="E30" s="1"/>
      <c r="F3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0"/>
  <sheetViews>
    <sheetView zoomScaleNormal="100" workbookViewId="0">
      <selection activeCell="B5" sqref="B5"/>
    </sheetView>
  </sheetViews>
  <sheetFormatPr defaultColWidth="9" defaultRowHeight="13.2" x14ac:dyDescent="0.25"/>
  <cols>
    <col min="1" max="1" width="13.19921875" style="124" bestFit="1" customWidth="1"/>
    <col min="2" max="2" width="9.5" style="124" bestFit="1" customWidth="1"/>
    <col min="3" max="3" width="18.19921875" style="124" bestFit="1" customWidth="1"/>
    <col min="4" max="4" width="12.19921875" style="124" bestFit="1" customWidth="1"/>
    <col min="5" max="5" width="15" style="124" bestFit="1" customWidth="1"/>
    <col min="6" max="6" width="26.09765625" style="124" bestFit="1" customWidth="1"/>
    <col min="7" max="7" width="26.09765625" style="124" customWidth="1"/>
    <col min="8" max="8" width="32.69921875" style="124" customWidth="1"/>
    <col min="9" max="9" width="25.59765625" style="124" bestFit="1" customWidth="1"/>
    <col min="10" max="10" width="27.3984375" style="124" bestFit="1" customWidth="1"/>
    <col min="11" max="11" width="25.3984375" style="124" bestFit="1" customWidth="1"/>
    <col min="12" max="12" width="26.09765625" style="124" bestFit="1" customWidth="1"/>
    <col min="13" max="13" width="26.09765625" style="124" customWidth="1"/>
    <col min="14" max="14" width="23.3984375" style="124" bestFit="1" customWidth="1"/>
    <col min="15" max="15" width="16.59765625" style="124" bestFit="1" customWidth="1"/>
    <col min="16" max="16" width="18" style="124" bestFit="1" customWidth="1"/>
    <col min="17" max="17" width="17.5" style="124" bestFit="1" customWidth="1"/>
    <col min="18" max="18" width="14.19921875" style="124" bestFit="1" customWidth="1"/>
    <col min="19" max="19" width="16.09765625" style="124" customWidth="1"/>
    <col min="20" max="20" width="14.8984375" style="124" bestFit="1" customWidth="1"/>
    <col min="21" max="21" width="20" style="124" bestFit="1" customWidth="1"/>
    <col min="22" max="22" width="9" style="124"/>
    <col min="23" max="23" width="14.09765625" style="124" bestFit="1" customWidth="1"/>
    <col min="24" max="24" width="27.19921875" style="124" bestFit="1" customWidth="1"/>
    <col min="25" max="25" width="23.3984375" style="124" bestFit="1" customWidth="1"/>
    <col min="26" max="26" width="20.3984375" style="124" bestFit="1" customWidth="1"/>
    <col min="27" max="27" width="21.59765625" style="124" bestFit="1" customWidth="1"/>
    <col min="28" max="28" width="29.5" style="124" bestFit="1" customWidth="1"/>
    <col min="29" max="29" width="44.09765625" style="124" bestFit="1" customWidth="1"/>
    <col min="30" max="30" width="17.5" style="124" bestFit="1" customWidth="1"/>
    <col min="31" max="31" width="31.5" style="124" bestFit="1" customWidth="1"/>
    <col min="32" max="32" width="20.3984375" style="124" bestFit="1" customWidth="1"/>
    <col min="33" max="33" width="19.59765625" style="124" bestFit="1" customWidth="1"/>
    <col min="34" max="34" width="23.69921875" style="124" bestFit="1" customWidth="1"/>
    <col min="35" max="35" width="20.8984375" style="124" bestFit="1" customWidth="1"/>
    <col min="36" max="36" width="23.59765625" style="124" bestFit="1" customWidth="1"/>
    <col min="37" max="37" width="13.8984375" style="124" bestFit="1" customWidth="1"/>
    <col min="38" max="38" width="13.8984375" style="124" customWidth="1"/>
    <col min="39" max="39" width="15.19921875" style="124" bestFit="1" customWidth="1"/>
    <col min="40" max="40" width="17.19921875" style="124" bestFit="1" customWidth="1"/>
    <col min="41" max="41" width="21" style="124" bestFit="1" customWidth="1"/>
    <col min="42" max="42" width="28" style="124" bestFit="1" customWidth="1"/>
    <col min="43" max="43" width="22.5" style="124" customWidth="1"/>
    <col min="44" max="44" width="18.5" style="124" customWidth="1"/>
    <col min="45" max="45" width="25.5" style="124" customWidth="1"/>
    <col min="46" max="46" width="27.8984375" style="124" customWidth="1"/>
    <col min="47" max="47" width="30.69921875" style="124" customWidth="1"/>
    <col min="48" max="48" width="20.59765625" style="124" customWidth="1"/>
    <col min="49" max="49" width="13.69921875" style="124" customWidth="1"/>
    <col min="50" max="50" width="13.5" style="124" bestFit="1" customWidth="1"/>
    <col min="51" max="51" width="22.59765625" style="124" bestFit="1" customWidth="1"/>
    <col min="52" max="52" width="17.19921875" style="124" bestFit="1" customWidth="1"/>
    <col min="53" max="53" width="26" style="124" bestFit="1" customWidth="1"/>
    <col min="54" max="54" width="23" style="124" bestFit="1" customWidth="1"/>
    <col min="55" max="55" width="37.69921875" style="124" bestFit="1" customWidth="1"/>
    <col min="56" max="56" width="26.3984375" style="124" bestFit="1" customWidth="1"/>
    <col min="57" max="57" width="20.59765625" style="124" bestFit="1" customWidth="1"/>
    <col min="58" max="58" width="19.3984375" style="124" bestFit="1" customWidth="1"/>
    <col min="59" max="59" width="23.8984375" style="124" bestFit="1" customWidth="1"/>
    <col min="60" max="60" width="15.5" style="124" bestFit="1" customWidth="1"/>
    <col min="61" max="61" width="48.69921875" style="124" bestFit="1" customWidth="1"/>
    <col min="62" max="16384" width="9" style="124"/>
  </cols>
  <sheetData>
    <row r="1" spans="1:61" ht="13.8" x14ac:dyDescent="0.25">
      <c r="A1" s="159"/>
      <c r="B1" s="126"/>
      <c r="C1" s="127"/>
      <c r="D1" s="127"/>
      <c r="E1" s="127"/>
      <c r="F1" s="178" t="s">
        <v>98</v>
      </c>
      <c r="G1" s="178"/>
      <c r="H1" s="178"/>
      <c r="I1" s="178"/>
      <c r="J1" s="178"/>
      <c r="K1" s="178"/>
      <c r="L1" s="178"/>
      <c r="M1" s="178"/>
      <c r="N1" s="178"/>
      <c r="O1" s="128"/>
      <c r="P1" s="128"/>
      <c r="Q1" s="128"/>
      <c r="R1" s="128"/>
      <c r="S1" s="128"/>
      <c r="T1" s="129" t="s">
        <v>99</v>
      </c>
      <c r="U1" s="128"/>
      <c r="V1" s="128"/>
      <c r="W1" s="128"/>
      <c r="X1" s="128"/>
      <c r="Y1" s="125"/>
      <c r="Z1" s="125"/>
      <c r="AA1" s="125"/>
      <c r="AB1" s="125"/>
      <c r="AC1" s="125" t="s">
        <v>100</v>
      </c>
      <c r="AD1" s="125"/>
      <c r="AE1" s="125"/>
      <c r="AF1" s="125"/>
      <c r="AG1" s="125"/>
      <c r="AH1" s="125"/>
      <c r="AI1" s="125"/>
      <c r="AJ1" s="130"/>
      <c r="AK1" s="130"/>
      <c r="AL1" s="130"/>
      <c r="AM1" s="130"/>
      <c r="AN1" s="130"/>
      <c r="AO1" s="130"/>
      <c r="AP1" s="130" t="s">
        <v>101</v>
      </c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62"/>
      <c r="BI1" s="162"/>
    </row>
    <row r="2" spans="1:61" ht="14.4" thickBot="1" x14ac:dyDescent="0.3">
      <c r="A2" s="160" t="s">
        <v>313</v>
      </c>
      <c r="B2" s="131" t="s">
        <v>97</v>
      </c>
      <c r="C2" s="121" t="s">
        <v>97</v>
      </c>
      <c r="D2" s="121" t="s">
        <v>97</v>
      </c>
      <c r="E2" s="121" t="s">
        <v>97</v>
      </c>
      <c r="F2" s="121" t="s">
        <v>97</v>
      </c>
      <c r="G2" s="121"/>
      <c r="H2" s="121" t="s">
        <v>97</v>
      </c>
      <c r="I2" s="121" t="s">
        <v>97</v>
      </c>
      <c r="J2" s="121" t="s">
        <v>97</v>
      </c>
      <c r="K2" s="121" t="s">
        <v>97</v>
      </c>
      <c r="L2" s="121" t="s">
        <v>97</v>
      </c>
      <c r="M2" s="121" t="s">
        <v>217</v>
      </c>
      <c r="N2" s="132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52"/>
      <c r="Z2" s="152" t="s">
        <v>97</v>
      </c>
      <c r="AA2" s="152" t="s">
        <v>97</v>
      </c>
      <c r="AB2" s="152" t="s">
        <v>97</v>
      </c>
      <c r="AC2" s="152" t="s">
        <v>97</v>
      </c>
      <c r="AD2" s="152" t="s">
        <v>97</v>
      </c>
      <c r="AE2" s="152"/>
      <c r="AF2" s="152" t="s">
        <v>97</v>
      </c>
      <c r="AG2" s="152"/>
      <c r="AH2" s="152"/>
      <c r="AI2" s="152"/>
      <c r="AJ2" s="130" t="s">
        <v>97</v>
      </c>
      <c r="AK2" s="130" t="s">
        <v>97</v>
      </c>
      <c r="AL2" s="130" t="s">
        <v>97</v>
      </c>
      <c r="AM2" s="130" t="s">
        <v>97</v>
      </c>
      <c r="AN2" s="130"/>
      <c r="AO2" s="130"/>
      <c r="AP2" s="130" t="s">
        <v>97</v>
      </c>
      <c r="AQ2" s="130"/>
      <c r="AR2" s="130" t="s">
        <v>97</v>
      </c>
      <c r="AS2" s="130" t="s">
        <v>97</v>
      </c>
      <c r="AT2" s="130"/>
      <c r="AU2" s="130" t="s">
        <v>97</v>
      </c>
      <c r="AV2" s="130"/>
      <c r="AW2" s="130" t="s">
        <v>97</v>
      </c>
      <c r="AX2" s="130" t="s">
        <v>97</v>
      </c>
      <c r="AY2" s="130"/>
      <c r="AZ2" s="130" t="s">
        <v>97</v>
      </c>
      <c r="BA2" s="130"/>
      <c r="BB2" s="130" t="s">
        <v>97</v>
      </c>
      <c r="BC2" s="130" t="s">
        <v>97</v>
      </c>
      <c r="BD2" s="130" t="s">
        <v>97</v>
      </c>
      <c r="BE2" s="130" t="s">
        <v>97</v>
      </c>
      <c r="BF2" s="130"/>
      <c r="BG2" s="130"/>
      <c r="BH2" s="163" t="s">
        <v>316</v>
      </c>
      <c r="BI2" s="164" t="s">
        <v>317</v>
      </c>
    </row>
    <row r="3" spans="1:61" ht="15" thickBot="1" x14ac:dyDescent="0.35">
      <c r="A3" s="160" t="s">
        <v>314</v>
      </c>
      <c r="B3" s="122" t="s">
        <v>151</v>
      </c>
      <c r="C3" s="122" t="s">
        <v>152</v>
      </c>
      <c r="D3" s="122" t="s">
        <v>153</v>
      </c>
      <c r="E3" s="122" t="s">
        <v>155</v>
      </c>
      <c r="F3" s="122" t="s">
        <v>157</v>
      </c>
      <c r="G3" s="153" t="s">
        <v>296</v>
      </c>
      <c r="H3" s="122" t="s">
        <v>159</v>
      </c>
      <c r="I3" s="158" t="s">
        <v>308</v>
      </c>
      <c r="J3" s="158" t="s">
        <v>309</v>
      </c>
      <c r="K3" s="134" t="s">
        <v>161</v>
      </c>
      <c r="L3" s="134" t="s">
        <v>163</v>
      </c>
      <c r="M3" s="133" t="s">
        <v>189</v>
      </c>
      <c r="N3" s="134" t="s">
        <v>165</v>
      </c>
      <c r="O3" s="134" t="s">
        <v>116</v>
      </c>
      <c r="P3" s="134" t="s">
        <v>118</v>
      </c>
      <c r="Q3" s="134" t="s">
        <v>119</v>
      </c>
      <c r="R3" s="134" t="s">
        <v>121</v>
      </c>
      <c r="S3" s="134" t="s">
        <v>122</v>
      </c>
      <c r="T3" s="134" t="s">
        <v>124</v>
      </c>
      <c r="U3" s="134" t="s">
        <v>126</v>
      </c>
      <c r="V3" s="134" t="s">
        <v>128</v>
      </c>
      <c r="W3" s="134" t="s">
        <v>130</v>
      </c>
      <c r="X3" s="134" t="s">
        <v>131</v>
      </c>
      <c r="Y3" s="122" t="s">
        <v>133</v>
      </c>
      <c r="Z3" s="122" t="s">
        <v>136</v>
      </c>
      <c r="AA3" s="122" t="s">
        <v>137</v>
      </c>
      <c r="AB3" s="134" t="s">
        <v>138</v>
      </c>
      <c r="AC3" s="122" t="s">
        <v>140</v>
      </c>
      <c r="AD3" s="134" t="s">
        <v>142</v>
      </c>
      <c r="AE3" s="122" t="s">
        <v>197</v>
      </c>
      <c r="AF3" s="134" t="s">
        <v>144</v>
      </c>
      <c r="AG3" s="134" t="s">
        <v>146</v>
      </c>
      <c r="AH3" s="134" t="s">
        <v>149</v>
      </c>
      <c r="AI3" s="135" t="s">
        <v>148</v>
      </c>
      <c r="AJ3" s="134" t="s">
        <v>168</v>
      </c>
      <c r="AK3" s="135" t="s">
        <v>170</v>
      </c>
      <c r="AL3" s="136" t="s">
        <v>192</v>
      </c>
      <c r="AM3" s="137" t="s">
        <v>172</v>
      </c>
      <c r="AN3" s="138" t="s">
        <v>206</v>
      </c>
      <c r="AO3" s="138" t="s">
        <v>209</v>
      </c>
      <c r="AP3" s="133" t="s">
        <v>200</v>
      </c>
      <c r="AQ3" s="139" t="s">
        <v>194</v>
      </c>
      <c r="AR3" s="138" t="s">
        <v>211</v>
      </c>
      <c r="AS3" s="139" t="s">
        <v>212</v>
      </c>
      <c r="AT3" s="139" t="s">
        <v>213</v>
      </c>
      <c r="AU3" s="133" t="s">
        <v>201</v>
      </c>
      <c r="AV3" s="133" t="s">
        <v>203</v>
      </c>
      <c r="AW3" s="134" t="s">
        <v>173</v>
      </c>
      <c r="AX3" s="134" t="s">
        <v>175</v>
      </c>
      <c r="AY3" s="134" t="s">
        <v>167</v>
      </c>
      <c r="AZ3" s="140" t="s">
        <v>195</v>
      </c>
      <c r="BA3" s="140" t="s">
        <v>214</v>
      </c>
      <c r="BB3" s="134" t="s">
        <v>177</v>
      </c>
      <c r="BC3" s="135" t="s">
        <v>179</v>
      </c>
      <c r="BD3" s="135" t="s">
        <v>181</v>
      </c>
      <c r="BE3" s="122" t="s">
        <v>183</v>
      </c>
      <c r="BF3" s="122" t="s">
        <v>184</v>
      </c>
      <c r="BG3" s="134" t="s">
        <v>186</v>
      </c>
      <c r="BH3" s="165" t="s">
        <v>318</v>
      </c>
      <c r="BI3" s="165" t="s">
        <v>319</v>
      </c>
    </row>
    <row r="4" spans="1:61" ht="14.4" x14ac:dyDescent="0.3">
      <c r="A4" s="161" t="s">
        <v>315</v>
      </c>
      <c r="B4" s="123" t="s">
        <v>3</v>
      </c>
      <c r="C4" s="123" t="s">
        <v>13</v>
      </c>
      <c r="D4" s="141" t="s">
        <v>8</v>
      </c>
      <c r="E4" s="123" t="s">
        <v>10</v>
      </c>
      <c r="F4" s="142" t="s">
        <v>15</v>
      </c>
      <c r="G4" s="154" t="s">
        <v>297</v>
      </c>
      <c r="H4" s="123" t="s">
        <v>11</v>
      </c>
      <c r="I4" s="147" t="s">
        <v>20</v>
      </c>
      <c r="J4" s="147" t="s">
        <v>210</v>
      </c>
      <c r="K4" s="123" t="s">
        <v>22</v>
      </c>
      <c r="L4" s="123" t="s">
        <v>23</v>
      </c>
      <c r="M4" s="143" t="s">
        <v>19</v>
      </c>
      <c r="N4" s="123" t="s">
        <v>26</v>
      </c>
      <c r="O4" s="123" t="s">
        <v>30</v>
      </c>
      <c r="P4" s="123" t="s">
        <v>31</v>
      </c>
      <c r="Q4" s="123" t="s">
        <v>34</v>
      </c>
      <c r="R4" s="123" t="s">
        <v>36</v>
      </c>
      <c r="S4" s="123" t="s">
        <v>39</v>
      </c>
      <c r="T4" s="123" t="s">
        <v>40</v>
      </c>
      <c r="U4" s="123" t="s">
        <v>41</v>
      </c>
      <c r="V4" s="123" t="s">
        <v>42</v>
      </c>
      <c r="W4" s="123" t="s">
        <v>43</v>
      </c>
      <c r="X4" s="123" t="s">
        <v>45</v>
      </c>
      <c r="Y4" s="123" t="s">
        <v>50</v>
      </c>
      <c r="Z4" s="144" t="s">
        <v>51</v>
      </c>
      <c r="AA4" s="144" t="s">
        <v>53</v>
      </c>
      <c r="AB4" s="123" t="s">
        <v>55</v>
      </c>
      <c r="AC4" s="145" t="s">
        <v>56</v>
      </c>
      <c r="AD4" s="123" t="s">
        <v>58</v>
      </c>
      <c r="AE4" s="145" t="s">
        <v>89</v>
      </c>
      <c r="AF4" s="123" t="s">
        <v>59</v>
      </c>
      <c r="AG4" s="123" t="s">
        <v>60</v>
      </c>
      <c r="AH4" s="123" t="s">
        <v>48</v>
      </c>
      <c r="AI4" s="123" t="s">
        <v>61</v>
      </c>
      <c r="AJ4" s="123" t="s">
        <v>64</v>
      </c>
      <c r="AK4" s="146" t="s">
        <v>65</v>
      </c>
      <c r="AL4" s="147" t="s">
        <v>66</v>
      </c>
      <c r="AM4" s="123" t="s">
        <v>298</v>
      </c>
      <c r="AN4" s="147" t="s">
        <v>302</v>
      </c>
      <c r="AO4" s="147" t="s">
        <v>208</v>
      </c>
      <c r="AP4" s="148" t="s">
        <v>69</v>
      </c>
      <c r="AQ4" s="143" t="s">
        <v>299</v>
      </c>
      <c r="AR4" s="149" t="s">
        <v>70</v>
      </c>
      <c r="AS4" s="147" t="s">
        <v>71</v>
      </c>
      <c r="AT4" s="147" t="s">
        <v>72</v>
      </c>
      <c r="AU4" s="148" t="s">
        <v>77</v>
      </c>
      <c r="AV4" s="147" t="s">
        <v>79</v>
      </c>
      <c r="AW4" s="146" t="s">
        <v>75</v>
      </c>
      <c r="AX4" s="123" t="s">
        <v>76</v>
      </c>
      <c r="AY4" s="145" t="s">
        <v>82</v>
      </c>
      <c r="AZ4" s="143" t="s">
        <v>88</v>
      </c>
      <c r="BA4" s="143" t="s">
        <v>90</v>
      </c>
      <c r="BB4" s="123" t="s">
        <v>84</v>
      </c>
      <c r="BC4" s="145" t="s">
        <v>85</v>
      </c>
      <c r="BD4" s="150" t="s">
        <v>86</v>
      </c>
      <c r="BE4" s="123" t="s">
        <v>91</v>
      </c>
      <c r="BF4" s="123" t="s">
        <v>93</v>
      </c>
      <c r="BG4" s="123" t="s">
        <v>94</v>
      </c>
      <c r="BH4" s="166"/>
      <c r="BI4" s="166"/>
    </row>
    <row r="5" spans="1:61" x14ac:dyDescent="0.25"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</row>
    <row r="6" spans="1:61" x14ac:dyDescent="0.25"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</row>
    <row r="7" spans="1:61" x14ac:dyDescent="0.25"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</row>
    <row r="8" spans="1:61" x14ac:dyDescent="0.25"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</row>
    <row r="9" spans="1:61" x14ac:dyDescent="0.25"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</row>
    <row r="10" spans="1:61" x14ac:dyDescent="0.25"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</row>
  </sheetData>
  <sheetProtection sort="0" autoFilter="0" pivotTables="0"/>
  <mergeCells count="1">
    <mergeCell ref="F1:N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>
      <selection activeCell="C6" sqref="C6"/>
    </sheetView>
  </sheetViews>
  <sheetFormatPr defaultColWidth="9" defaultRowHeight="13.2" x14ac:dyDescent="0.25"/>
  <cols>
    <col min="1" max="1" width="26.09765625" style="20" customWidth="1"/>
    <col min="2" max="2" width="4.3984375" style="20" customWidth="1"/>
    <col min="3" max="3" width="34.09765625" style="20" customWidth="1"/>
    <col min="4" max="4" width="15.8984375" style="20" customWidth="1"/>
    <col min="5" max="5" width="16.8984375" style="20" customWidth="1"/>
    <col min="6" max="6" width="110.09765625" style="20" customWidth="1"/>
    <col min="7" max="16384" width="9" style="20"/>
  </cols>
  <sheetData>
    <row r="1" spans="1:24" x14ac:dyDescent="0.25">
      <c r="A1" s="120" t="s">
        <v>95</v>
      </c>
    </row>
    <row r="2" spans="1:24" x14ac:dyDescent="0.25">
      <c r="A2" s="52" t="s">
        <v>218</v>
      </c>
    </row>
    <row r="3" spans="1:24" x14ac:dyDescent="0.25">
      <c r="A3" s="52" t="s">
        <v>219</v>
      </c>
    </row>
    <row r="4" spans="1:24" ht="12.75" x14ac:dyDescent="0.2">
      <c r="A4" s="51"/>
    </row>
    <row r="5" spans="1:24" x14ac:dyDescent="0.25">
      <c r="A5" s="52"/>
      <c r="B5" s="48"/>
      <c r="C5" s="53" t="s">
        <v>96</v>
      </c>
      <c r="D5" s="54" t="s">
        <v>0</v>
      </c>
      <c r="E5" s="55" t="s">
        <v>1</v>
      </c>
      <c r="F5" s="53" t="s">
        <v>2</v>
      </c>
      <c r="G5" s="56"/>
    </row>
    <row r="6" spans="1:24" x14ac:dyDescent="0.25">
      <c r="A6" s="57" t="s">
        <v>97</v>
      </c>
      <c r="B6" s="58"/>
      <c r="C6" s="58" t="s">
        <v>151</v>
      </c>
      <c r="D6" s="59" t="s">
        <v>3</v>
      </c>
      <c r="E6" s="60" t="s">
        <v>4</v>
      </c>
      <c r="F6" s="61" t="s">
        <v>5</v>
      </c>
      <c r="G6" s="58"/>
      <c r="H6" s="62"/>
      <c r="I6" s="63"/>
      <c r="J6" s="63"/>
      <c r="K6" s="64"/>
      <c r="L6" s="64"/>
      <c r="M6" s="65"/>
      <c r="N6" s="64"/>
      <c r="O6" s="64"/>
      <c r="P6" s="64"/>
      <c r="Q6" s="64"/>
      <c r="R6" s="66"/>
      <c r="S6" s="66"/>
      <c r="T6" s="66"/>
      <c r="U6" s="67"/>
      <c r="V6" s="66"/>
      <c r="W6" s="63"/>
      <c r="X6" s="68"/>
    </row>
    <row r="7" spans="1:24" ht="12.75" x14ac:dyDescent="0.2">
      <c r="A7" s="52"/>
      <c r="B7" s="69"/>
      <c r="C7" s="70"/>
      <c r="D7" s="66"/>
      <c r="E7" s="66"/>
      <c r="F7" s="66"/>
      <c r="G7" s="66"/>
    </row>
    <row r="8" spans="1:24" x14ac:dyDescent="0.25">
      <c r="A8" s="71"/>
      <c r="B8" s="58"/>
      <c r="C8" s="72" t="s">
        <v>98</v>
      </c>
      <c r="D8" s="73" t="s">
        <v>6</v>
      </c>
      <c r="E8" s="73"/>
      <c r="F8" s="74" t="s">
        <v>7</v>
      </c>
      <c r="G8" s="58"/>
      <c r="H8" s="75"/>
      <c r="I8" s="63"/>
      <c r="J8" s="76"/>
      <c r="K8" s="77"/>
      <c r="L8" s="77"/>
      <c r="M8" s="78"/>
      <c r="N8" s="63"/>
      <c r="O8" s="63"/>
      <c r="P8" s="63"/>
      <c r="Q8" s="63"/>
      <c r="R8" s="63"/>
      <c r="S8" s="63"/>
      <c r="T8" s="63"/>
      <c r="U8" s="63"/>
      <c r="V8" s="63"/>
      <c r="W8" s="63"/>
      <c r="X8" s="68"/>
    </row>
    <row r="9" spans="1:24" x14ac:dyDescent="0.25">
      <c r="A9" s="79" t="s">
        <v>97</v>
      </c>
      <c r="B9" s="58"/>
      <c r="C9" s="58" t="s">
        <v>152</v>
      </c>
      <c r="D9" s="59" t="s">
        <v>13</v>
      </c>
      <c r="E9" s="80" t="s">
        <v>16</v>
      </c>
      <c r="F9" s="61" t="s">
        <v>14</v>
      </c>
      <c r="G9" s="58"/>
      <c r="H9" s="62"/>
      <c r="I9" s="63"/>
      <c r="J9" s="63"/>
      <c r="K9" s="64"/>
      <c r="L9" s="64"/>
      <c r="M9" s="65"/>
      <c r="N9" s="64"/>
      <c r="O9" s="64"/>
      <c r="P9" s="64"/>
      <c r="Q9" s="64"/>
      <c r="R9" s="66"/>
      <c r="S9" s="66"/>
      <c r="T9" s="66"/>
      <c r="U9" s="67"/>
      <c r="V9" s="66"/>
      <c r="W9" s="63"/>
      <c r="X9" s="68"/>
    </row>
    <row r="10" spans="1:24" x14ac:dyDescent="0.25">
      <c r="A10" s="79" t="s">
        <v>97</v>
      </c>
      <c r="B10" s="58"/>
      <c r="C10" s="65" t="s">
        <v>153</v>
      </c>
      <c r="D10" s="81" t="s">
        <v>8</v>
      </c>
      <c r="E10" s="63" t="s">
        <v>9</v>
      </c>
      <c r="F10" s="82" t="s">
        <v>154</v>
      </c>
      <c r="G10" s="58"/>
      <c r="H10" s="62"/>
      <c r="I10" s="63"/>
      <c r="J10" s="63"/>
      <c r="K10" s="64"/>
      <c r="L10" s="64"/>
      <c r="M10" s="65"/>
      <c r="N10" s="64"/>
      <c r="O10" s="64"/>
      <c r="P10" s="64"/>
      <c r="Q10" s="64"/>
      <c r="R10" s="66"/>
      <c r="S10" s="66"/>
      <c r="T10" s="66"/>
      <c r="U10" s="67"/>
      <c r="V10" s="66"/>
      <c r="W10" s="63"/>
      <c r="X10" s="68"/>
    </row>
    <row r="11" spans="1:24" x14ac:dyDescent="0.25">
      <c r="A11" s="79" t="s">
        <v>97</v>
      </c>
      <c r="B11" s="58"/>
      <c r="C11" s="65" t="s">
        <v>155</v>
      </c>
      <c r="D11" s="81" t="s">
        <v>10</v>
      </c>
      <c r="E11" s="83" t="s">
        <v>9</v>
      </c>
      <c r="F11" s="63" t="s">
        <v>156</v>
      </c>
      <c r="G11" s="58"/>
      <c r="H11" s="62"/>
      <c r="I11" s="63"/>
      <c r="J11" s="63"/>
      <c r="K11" s="64"/>
      <c r="L11" s="64"/>
      <c r="M11" s="65"/>
      <c r="N11" s="64"/>
      <c r="O11" s="64"/>
      <c r="P11" s="64"/>
      <c r="Q11" s="64"/>
      <c r="R11" s="66"/>
      <c r="S11" s="66"/>
      <c r="T11" s="66"/>
      <c r="U11" s="67"/>
      <c r="V11" s="66"/>
      <c r="W11" s="63"/>
      <c r="X11" s="68"/>
    </row>
    <row r="12" spans="1:24" ht="12.75" x14ac:dyDescent="0.2">
      <c r="A12" s="79" t="s">
        <v>97</v>
      </c>
      <c r="B12" s="58"/>
      <c r="C12" s="84" t="s">
        <v>157</v>
      </c>
      <c r="D12" s="84" t="s">
        <v>15</v>
      </c>
      <c r="E12" s="63" t="s">
        <v>9</v>
      </c>
      <c r="F12" s="61" t="s">
        <v>158</v>
      </c>
      <c r="G12" s="58"/>
      <c r="H12" s="63"/>
      <c r="I12" s="63"/>
      <c r="J12" s="85"/>
      <c r="K12" s="63"/>
      <c r="L12" s="86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8"/>
    </row>
    <row r="13" spans="1:24" x14ac:dyDescent="0.25">
      <c r="A13" s="87"/>
      <c r="C13" s="88" t="s">
        <v>296</v>
      </c>
      <c r="D13" s="89" t="s">
        <v>297</v>
      </c>
      <c r="E13" s="66" t="s">
        <v>16</v>
      </c>
      <c r="F13" s="52" t="s">
        <v>188</v>
      </c>
      <c r="G13" s="58"/>
      <c r="H13" s="63"/>
      <c r="I13" s="63"/>
      <c r="J13" s="85"/>
      <c r="K13" s="63"/>
      <c r="L13" s="86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8"/>
    </row>
    <row r="14" spans="1:24" x14ac:dyDescent="0.25">
      <c r="A14" s="79" t="s">
        <v>97</v>
      </c>
      <c r="B14" s="58"/>
      <c r="C14" s="58" t="s">
        <v>159</v>
      </c>
      <c r="D14" s="59" t="s">
        <v>11</v>
      </c>
      <c r="E14" s="60" t="s">
        <v>12</v>
      </c>
      <c r="F14" s="61" t="s">
        <v>160</v>
      </c>
      <c r="G14" s="58"/>
      <c r="H14" s="63"/>
      <c r="I14" s="63"/>
      <c r="J14" s="85"/>
      <c r="K14" s="63"/>
      <c r="L14" s="86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8"/>
    </row>
    <row r="15" spans="1:24" x14ac:dyDescent="0.25">
      <c r="A15" s="79" t="s">
        <v>97</v>
      </c>
      <c r="B15" s="58"/>
      <c r="C15" s="3" t="s">
        <v>305</v>
      </c>
      <c r="D15" s="1" t="s">
        <v>20</v>
      </c>
      <c r="E15" s="155" t="s">
        <v>306</v>
      </c>
      <c r="F15" s="156" t="s">
        <v>310</v>
      </c>
    </row>
    <row r="16" spans="1:24" x14ac:dyDescent="0.25">
      <c r="A16" s="79" t="s">
        <v>97</v>
      </c>
      <c r="B16" s="58"/>
      <c r="C16" s="3" t="s">
        <v>307</v>
      </c>
      <c r="D16" s="1" t="s">
        <v>21</v>
      </c>
      <c r="E16" s="155" t="s">
        <v>306</v>
      </c>
      <c r="F16" s="157" t="s">
        <v>311</v>
      </c>
      <c r="G16" s="58"/>
      <c r="H16" s="90"/>
      <c r="I16" s="63"/>
      <c r="J16" s="65"/>
      <c r="K16" s="81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8"/>
    </row>
    <row r="17" spans="1:24" x14ac:dyDescent="0.25">
      <c r="A17" s="79" t="s">
        <v>97</v>
      </c>
      <c r="B17" s="58"/>
      <c r="C17" s="58" t="s">
        <v>161</v>
      </c>
      <c r="D17" s="59" t="s">
        <v>22</v>
      </c>
      <c r="E17" s="61" t="s">
        <v>9</v>
      </c>
      <c r="F17" s="58" t="s">
        <v>162</v>
      </c>
      <c r="G17" s="58"/>
      <c r="H17" s="90"/>
      <c r="I17" s="63"/>
      <c r="J17" s="65"/>
      <c r="K17" s="81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8"/>
    </row>
    <row r="18" spans="1:24" ht="12.75" x14ac:dyDescent="0.2">
      <c r="A18" s="79" t="s">
        <v>97</v>
      </c>
      <c r="B18" s="58"/>
      <c r="C18" s="58" t="s">
        <v>163</v>
      </c>
      <c r="D18" s="63" t="s">
        <v>23</v>
      </c>
      <c r="E18" s="63" t="s">
        <v>24</v>
      </c>
      <c r="F18" s="58" t="s">
        <v>25</v>
      </c>
      <c r="G18" s="58"/>
      <c r="H18" s="90"/>
      <c r="I18" s="63"/>
      <c r="J18" s="65"/>
      <c r="K18" s="81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8"/>
    </row>
    <row r="19" spans="1:24" x14ac:dyDescent="0.25">
      <c r="A19" s="87" t="s">
        <v>217</v>
      </c>
      <c r="C19" s="91" t="s">
        <v>189</v>
      </c>
      <c r="D19" s="89" t="s">
        <v>19</v>
      </c>
      <c r="E19" s="66" t="s">
        <v>9</v>
      </c>
      <c r="F19" s="52" t="s">
        <v>190</v>
      </c>
      <c r="G19" s="58"/>
      <c r="H19" s="63"/>
      <c r="I19" s="63"/>
      <c r="J19" s="63"/>
      <c r="K19" s="81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58"/>
    </row>
    <row r="20" spans="1:24" x14ac:dyDescent="0.25">
      <c r="A20" s="79"/>
      <c r="B20" s="58"/>
      <c r="C20" s="68" t="s">
        <v>165</v>
      </c>
      <c r="D20" s="68" t="s">
        <v>26</v>
      </c>
      <c r="E20" s="92" t="s">
        <v>16</v>
      </c>
      <c r="F20" s="63" t="s">
        <v>27</v>
      </c>
      <c r="G20" s="66"/>
    </row>
    <row r="21" spans="1:24" ht="12.75" x14ac:dyDescent="0.2">
      <c r="A21" s="93"/>
      <c r="B21" s="58"/>
      <c r="C21" s="68"/>
      <c r="D21" s="68"/>
      <c r="E21" s="92"/>
      <c r="F21" s="63"/>
      <c r="G21" s="66"/>
    </row>
    <row r="22" spans="1:24" x14ac:dyDescent="0.25">
      <c r="A22" s="61"/>
      <c r="B22" s="58"/>
      <c r="C22" s="72" t="s">
        <v>99</v>
      </c>
      <c r="D22" s="72" t="s">
        <v>28</v>
      </c>
      <c r="E22" s="94"/>
      <c r="F22" s="74" t="s">
        <v>29</v>
      </c>
      <c r="G22" s="95"/>
    </row>
    <row r="23" spans="1:24" x14ac:dyDescent="0.25">
      <c r="A23" s="16"/>
      <c r="B23" s="58"/>
      <c r="C23" s="61" t="s">
        <v>116</v>
      </c>
      <c r="D23" s="63" t="s">
        <v>30</v>
      </c>
      <c r="E23" s="63" t="s">
        <v>9</v>
      </c>
      <c r="F23" s="61" t="s">
        <v>117</v>
      </c>
      <c r="G23" s="52"/>
    </row>
    <row r="24" spans="1:24" ht="12.75" x14ac:dyDescent="0.2">
      <c r="A24" s="16"/>
      <c r="B24" s="58"/>
      <c r="C24" s="58" t="s">
        <v>118</v>
      </c>
      <c r="D24" s="63" t="s">
        <v>31</v>
      </c>
      <c r="E24" s="63" t="s">
        <v>32</v>
      </c>
      <c r="F24" s="63" t="s">
        <v>33</v>
      </c>
      <c r="G24" s="66"/>
    </row>
    <row r="25" spans="1:24" x14ac:dyDescent="0.25">
      <c r="A25" s="16"/>
      <c r="B25" s="58"/>
      <c r="C25" s="58" t="s">
        <v>119</v>
      </c>
      <c r="D25" s="63" t="s">
        <v>34</v>
      </c>
      <c r="E25" s="63" t="s">
        <v>35</v>
      </c>
      <c r="F25" s="63" t="s">
        <v>120</v>
      </c>
      <c r="G25" s="66"/>
    </row>
    <row r="26" spans="1:24" x14ac:dyDescent="0.25">
      <c r="A26" s="16"/>
      <c r="B26" s="58"/>
      <c r="C26" s="58" t="s">
        <v>121</v>
      </c>
      <c r="D26" s="63" t="s">
        <v>36</v>
      </c>
      <c r="E26" s="63" t="s">
        <v>37</v>
      </c>
      <c r="F26" s="63" t="s">
        <v>38</v>
      </c>
      <c r="G26" s="66"/>
    </row>
    <row r="27" spans="1:24" x14ac:dyDescent="0.25">
      <c r="A27" s="16"/>
      <c r="B27" s="58"/>
      <c r="C27" s="58" t="s">
        <v>122</v>
      </c>
      <c r="D27" s="63" t="s">
        <v>39</v>
      </c>
      <c r="E27" s="63" t="s">
        <v>9</v>
      </c>
      <c r="F27" s="58" t="s">
        <v>123</v>
      </c>
      <c r="G27" s="96"/>
    </row>
    <row r="28" spans="1:24" x14ac:dyDescent="0.25">
      <c r="A28" s="16"/>
      <c r="B28" s="58"/>
      <c r="C28" s="58" t="s">
        <v>124</v>
      </c>
      <c r="D28" s="63" t="s">
        <v>40</v>
      </c>
      <c r="E28" s="63" t="s">
        <v>9</v>
      </c>
      <c r="F28" s="58" t="s">
        <v>125</v>
      </c>
      <c r="G28" s="96"/>
    </row>
    <row r="29" spans="1:24" x14ac:dyDescent="0.25">
      <c r="A29" s="16"/>
      <c r="B29" s="58"/>
      <c r="C29" s="58" t="s">
        <v>126</v>
      </c>
      <c r="D29" s="61" t="s">
        <v>41</v>
      </c>
      <c r="E29" s="63" t="s">
        <v>9</v>
      </c>
      <c r="F29" s="58" t="s">
        <v>127</v>
      </c>
      <c r="G29" s="96"/>
    </row>
    <row r="30" spans="1:24" x14ac:dyDescent="0.25">
      <c r="A30" s="16"/>
      <c r="B30" s="58"/>
      <c r="C30" s="58" t="s">
        <v>128</v>
      </c>
      <c r="D30" s="63" t="s">
        <v>42</v>
      </c>
      <c r="E30" s="63" t="s">
        <v>9</v>
      </c>
      <c r="F30" s="58" t="s">
        <v>129</v>
      </c>
      <c r="G30" s="96"/>
    </row>
    <row r="31" spans="1:24" x14ac:dyDescent="0.25">
      <c r="A31" s="16"/>
      <c r="B31" s="58"/>
      <c r="C31" s="63" t="s">
        <v>130</v>
      </c>
      <c r="D31" s="63" t="s">
        <v>43</v>
      </c>
      <c r="E31" s="97" t="s">
        <v>24</v>
      </c>
      <c r="F31" s="63" t="s">
        <v>44</v>
      </c>
      <c r="G31" s="66"/>
    </row>
    <row r="32" spans="1:24" x14ac:dyDescent="0.25">
      <c r="A32" s="16"/>
      <c r="B32" s="58"/>
      <c r="C32" s="63" t="s">
        <v>131</v>
      </c>
      <c r="D32" s="63" t="s">
        <v>45</v>
      </c>
      <c r="E32" s="63" t="s">
        <v>9</v>
      </c>
      <c r="F32" s="61" t="s">
        <v>132</v>
      </c>
      <c r="G32" s="52"/>
    </row>
    <row r="33" spans="1:20" x14ac:dyDescent="0.25">
      <c r="B33" s="50"/>
      <c r="C33" s="66"/>
      <c r="D33" s="66"/>
      <c r="E33" s="66"/>
      <c r="F33" s="66"/>
      <c r="G33" s="64"/>
    </row>
    <row r="34" spans="1:20" x14ac:dyDescent="0.25">
      <c r="B34" s="58"/>
      <c r="C34" s="72" t="s">
        <v>100</v>
      </c>
      <c r="D34" s="73" t="s">
        <v>46</v>
      </c>
      <c r="E34" s="94"/>
      <c r="F34" s="74" t="s">
        <v>47</v>
      </c>
    </row>
    <row r="35" spans="1:20" x14ac:dyDescent="0.25">
      <c r="A35" s="119"/>
      <c r="B35" s="58"/>
      <c r="C35" s="58" t="s">
        <v>133</v>
      </c>
      <c r="D35" s="61" t="s">
        <v>50</v>
      </c>
      <c r="E35" s="58" t="s">
        <v>134</v>
      </c>
      <c r="F35" s="58" t="s">
        <v>135</v>
      </c>
    </row>
    <row r="36" spans="1:20" x14ac:dyDescent="0.25">
      <c r="A36" s="119" t="s">
        <v>97</v>
      </c>
      <c r="B36" s="58"/>
      <c r="C36" s="58" t="s">
        <v>136</v>
      </c>
      <c r="D36" s="58" t="s">
        <v>51</v>
      </c>
      <c r="E36" s="98" t="s">
        <v>24</v>
      </c>
      <c r="F36" s="63" t="s">
        <v>52</v>
      </c>
    </row>
    <row r="37" spans="1:20" x14ac:dyDescent="0.25">
      <c r="A37" s="119" t="s">
        <v>97</v>
      </c>
      <c r="B37" s="58"/>
      <c r="C37" s="58" t="s">
        <v>137</v>
      </c>
      <c r="D37" s="58" t="s">
        <v>53</v>
      </c>
      <c r="E37" s="98" t="s">
        <v>24</v>
      </c>
      <c r="F37" s="98" t="s">
        <v>54</v>
      </c>
    </row>
    <row r="38" spans="1:20" x14ac:dyDescent="0.25">
      <c r="A38" s="119" t="s">
        <v>97</v>
      </c>
      <c r="B38" s="58"/>
      <c r="C38" s="58" t="s">
        <v>138</v>
      </c>
      <c r="D38" s="68" t="s">
        <v>55</v>
      </c>
      <c r="E38" s="59" t="s">
        <v>9</v>
      </c>
      <c r="F38" s="58" t="s">
        <v>139</v>
      </c>
    </row>
    <row r="39" spans="1:20" x14ac:dyDescent="0.25">
      <c r="A39" s="119" t="s">
        <v>97</v>
      </c>
      <c r="B39" s="58"/>
      <c r="C39" s="58" t="s">
        <v>140</v>
      </c>
      <c r="D39" s="84" t="s">
        <v>56</v>
      </c>
      <c r="E39" s="80" t="s">
        <v>57</v>
      </c>
      <c r="F39" s="58" t="s">
        <v>141</v>
      </c>
    </row>
    <row r="40" spans="1:20" x14ac:dyDescent="0.25">
      <c r="A40" s="119" t="s">
        <v>97</v>
      </c>
      <c r="B40" s="58"/>
      <c r="C40" s="58" t="s">
        <v>142</v>
      </c>
      <c r="D40" s="68" t="s">
        <v>58</v>
      </c>
      <c r="E40" s="59" t="s">
        <v>9</v>
      </c>
      <c r="F40" s="58" t="s">
        <v>143</v>
      </c>
      <c r="G40" s="63"/>
      <c r="H40" s="62"/>
      <c r="I40" s="63"/>
      <c r="J40" s="65"/>
      <c r="K40" s="65"/>
      <c r="L40" s="63"/>
      <c r="M40" s="63"/>
      <c r="N40" s="63"/>
      <c r="O40" s="63"/>
      <c r="P40" s="63"/>
      <c r="Q40" s="63"/>
      <c r="R40" s="63"/>
      <c r="S40" s="63"/>
      <c r="T40" s="63"/>
    </row>
    <row r="41" spans="1:20" x14ac:dyDescent="0.25">
      <c r="A41" s="119"/>
      <c r="B41" s="58"/>
      <c r="C41" s="58" t="s">
        <v>197</v>
      </c>
      <c r="D41" s="61" t="s">
        <v>89</v>
      </c>
      <c r="E41" s="68" t="s">
        <v>9</v>
      </c>
      <c r="F41" s="88" t="s">
        <v>198</v>
      </c>
    </row>
    <row r="42" spans="1:20" x14ac:dyDescent="0.25">
      <c r="A42" s="119" t="s">
        <v>97</v>
      </c>
      <c r="B42" s="58"/>
      <c r="C42" s="58" t="s">
        <v>144</v>
      </c>
      <c r="D42" s="63" t="s">
        <v>59</v>
      </c>
      <c r="E42" s="65" t="s">
        <v>215</v>
      </c>
      <c r="F42" s="58" t="s">
        <v>145</v>
      </c>
    </row>
    <row r="43" spans="1:20" x14ac:dyDescent="0.25">
      <c r="A43" s="119"/>
      <c r="B43" s="58"/>
      <c r="C43" s="58" t="s">
        <v>146</v>
      </c>
      <c r="D43" s="63" t="s">
        <v>60</v>
      </c>
      <c r="E43" s="98" t="s">
        <v>9</v>
      </c>
      <c r="F43" s="61" t="s">
        <v>147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x14ac:dyDescent="0.25">
      <c r="A44" s="119"/>
      <c r="B44" s="58"/>
      <c r="C44" s="58" t="s">
        <v>149</v>
      </c>
      <c r="D44" s="63" t="s">
        <v>48</v>
      </c>
      <c r="E44" s="98" t="s">
        <v>16</v>
      </c>
      <c r="F44" s="63" t="s">
        <v>150</v>
      </c>
      <c r="G44" s="63"/>
      <c r="H44" s="63"/>
      <c r="I44" s="63"/>
      <c r="J44" s="76"/>
      <c r="K44" s="99"/>
      <c r="L44" s="63"/>
      <c r="M44" s="78"/>
      <c r="N44" s="63"/>
      <c r="O44" s="63"/>
      <c r="P44" s="63"/>
      <c r="Q44" s="63"/>
      <c r="R44" s="63"/>
      <c r="S44" s="63"/>
      <c r="T44" s="63"/>
    </row>
    <row r="45" spans="1:20" x14ac:dyDescent="0.25">
      <c r="A45" s="119"/>
      <c r="B45" s="58"/>
      <c r="C45" s="68" t="s">
        <v>148</v>
      </c>
      <c r="D45" s="63" t="s">
        <v>61</v>
      </c>
      <c r="E45" s="100" t="s">
        <v>16</v>
      </c>
      <c r="F45" s="63" t="s">
        <v>62</v>
      </c>
      <c r="G45" s="63"/>
      <c r="H45" s="101"/>
      <c r="I45" s="63"/>
      <c r="J45" s="63"/>
      <c r="K45" s="63"/>
      <c r="L45" s="65"/>
      <c r="M45" s="63"/>
      <c r="N45" s="63"/>
      <c r="O45" s="63"/>
      <c r="P45" s="63"/>
      <c r="Q45" s="63"/>
      <c r="R45" s="63"/>
      <c r="S45" s="63"/>
      <c r="T45" s="63"/>
    </row>
    <row r="47" spans="1:20" x14ac:dyDescent="0.25">
      <c r="A47" s="102"/>
      <c r="B47" s="58"/>
      <c r="C47" s="72" t="s">
        <v>101</v>
      </c>
      <c r="D47" s="73" t="s">
        <v>63</v>
      </c>
      <c r="E47" s="103"/>
      <c r="F47" s="74" t="s">
        <v>166</v>
      </c>
    </row>
    <row r="48" spans="1:20" x14ac:dyDescent="0.25">
      <c r="A48" s="18" t="s">
        <v>97</v>
      </c>
      <c r="B48" s="58"/>
      <c r="C48" s="63" t="s">
        <v>168</v>
      </c>
      <c r="D48" s="63" t="s">
        <v>64</v>
      </c>
      <c r="E48" s="60" t="s">
        <v>16</v>
      </c>
      <c r="F48" s="61" t="s">
        <v>169</v>
      </c>
    </row>
    <row r="49" spans="1:25" x14ac:dyDescent="0.25">
      <c r="A49" s="18" t="s">
        <v>97</v>
      </c>
      <c r="B49" s="58"/>
      <c r="C49" s="86" t="s">
        <v>170</v>
      </c>
      <c r="D49" s="86" t="s">
        <v>65</v>
      </c>
      <c r="E49" s="60" t="s">
        <v>9</v>
      </c>
      <c r="F49" s="61" t="s">
        <v>171</v>
      </c>
    </row>
    <row r="50" spans="1:25" x14ac:dyDescent="0.25">
      <c r="A50" s="104" t="s">
        <v>97</v>
      </c>
      <c r="B50" s="70"/>
      <c r="C50" s="105" t="s">
        <v>192</v>
      </c>
      <c r="D50" s="66" t="s">
        <v>66</v>
      </c>
      <c r="E50" s="106" t="s">
        <v>9</v>
      </c>
      <c r="F50" s="66" t="s">
        <v>193</v>
      </c>
    </row>
    <row r="51" spans="1:25" x14ac:dyDescent="0.25">
      <c r="A51" s="18" t="s">
        <v>97</v>
      </c>
      <c r="B51" s="58"/>
      <c r="C51" s="107" t="s">
        <v>172</v>
      </c>
      <c r="D51" s="63" t="s">
        <v>298</v>
      </c>
      <c r="E51" s="60" t="s">
        <v>67</v>
      </c>
      <c r="F51" s="65" t="s">
        <v>68</v>
      </c>
    </row>
    <row r="52" spans="1:25" x14ac:dyDescent="0.25">
      <c r="A52" s="104"/>
      <c r="B52" s="50"/>
      <c r="C52" s="108" t="s">
        <v>206</v>
      </c>
      <c r="D52" s="66" t="s">
        <v>301</v>
      </c>
      <c r="E52" s="109" t="s">
        <v>205</v>
      </c>
      <c r="F52" s="66" t="s">
        <v>300</v>
      </c>
    </row>
    <row r="53" spans="1:25" x14ac:dyDescent="0.25">
      <c r="A53" s="104"/>
      <c r="B53" s="50"/>
      <c r="C53" s="110" t="s">
        <v>209</v>
      </c>
      <c r="D53" s="66" t="s">
        <v>208</v>
      </c>
      <c r="E53" s="52" t="s">
        <v>9</v>
      </c>
      <c r="F53" s="52" t="s">
        <v>102</v>
      </c>
    </row>
    <row r="54" spans="1:25" x14ac:dyDescent="0.25">
      <c r="A54" s="104" t="s">
        <v>97</v>
      </c>
      <c r="B54" s="50"/>
      <c r="C54" s="66" t="s">
        <v>200</v>
      </c>
      <c r="D54" s="52" t="s">
        <v>69</v>
      </c>
      <c r="E54" s="111" t="s">
        <v>49</v>
      </c>
      <c r="F54" s="66" t="s">
        <v>303</v>
      </c>
    </row>
    <row r="55" spans="1:25" x14ac:dyDescent="0.25">
      <c r="A55" s="18"/>
      <c r="B55" s="58"/>
      <c r="C55" s="112" t="s">
        <v>194</v>
      </c>
      <c r="D55" s="89" t="s">
        <v>299</v>
      </c>
      <c r="E55" s="111" t="s">
        <v>74</v>
      </c>
      <c r="F55" s="96" t="s">
        <v>194</v>
      </c>
    </row>
    <row r="56" spans="1:25" x14ac:dyDescent="0.25">
      <c r="A56" s="104" t="s">
        <v>97</v>
      </c>
      <c r="B56" s="91"/>
      <c r="C56" s="66" t="s">
        <v>211</v>
      </c>
      <c r="D56" s="112" t="s">
        <v>70</v>
      </c>
      <c r="E56" s="111" t="s">
        <v>9</v>
      </c>
      <c r="F56" s="96" t="s">
        <v>312</v>
      </c>
    </row>
    <row r="57" spans="1:25" x14ac:dyDescent="0.25">
      <c r="A57" s="104" t="s">
        <v>97</v>
      </c>
      <c r="B57" s="70"/>
      <c r="C57" s="66" t="s">
        <v>212</v>
      </c>
      <c r="D57" s="52" t="s">
        <v>71</v>
      </c>
      <c r="E57" s="111" t="s">
        <v>9</v>
      </c>
      <c r="F57" s="96" t="s">
        <v>204</v>
      </c>
    </row>
    <row r="58" spans="1:25" x14ac:dyDescent="0.25">
      <c r="A58" s="104"/>
      <c r="B58" s="70"/>
      <c r="C58" s="58" t="s">
        <v>213</v>
      </c>
      <c r="D58" s="52" t="s">
        <v>72</v>
      </c>
      <c r="E58" s="111" t="s">
        <v>73</v>
      </c>
      <c r="F58" s="96" t="s">
        <v>207</v>
      </c>
    </row>
    <row r="59" spans="1:25" x14ac:dyDescent="0.25">
      <c r="A59" s="104" t="s">
        <v>97</v>
      </c>
      <c r="B59" s="70"/>
      <c r="C59" s="58" t="s">
        <v>201</v>
      </c>
      <c r="D59" s="52" t="s">
        <v>77</v>
      </c>
      <c r="E59" s="111" t="s">
        <v>202</v>
      </c>
      <c r="F59" s="52" t="s">
        <v>78</v>
      </c>
    </row>
    <row r="60" spans="1:25" x14ac:dyDescent="0.25">
      <c r="A60" s="104"/>
      <c r="B60" s="70"/>
      <c r="C60" s="58" t="s">
        <v>203</v>
      </c>
      <c r="D60" s="52" t="s">
        <v>79</v>
      </c>
      <c r="E60" s="109" t="s">
        <v>80</v>
      </c>
      <c r="F60" s="52" t="s">
        <v>81</v>
      </c>
    </row>
    <row r="61" spans="1:25" x14ac:dyDescent="0.25">
      <c r="A61" s="18" t="s">
        <v>97</v>
      </c>
      <c r="B61" s="58"/>
      <c r="C61" s="58" t="s">
        <v>173</v>
      </c>
      <c r="D61" s="113" t="s">
        <v>75</v>
      </c>
      <c r="E61" s="60" t="s">
        <v>9</v>
      </c>
      <c r="F61" s="58" t="s">
        <v>174</v>
      </c>
      <c r="G61" s="58"/>
      <c r="H61" s="102"/>
      <c r="I61" s="63"/>
      <c r="J61" s="76"/>
      <c r="K61" s="99"/>
      <c r="L61" s="63"/>
      <c r="M61" s="58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x14ac:dyDescent="0.25">
      <c r="A62" s="18" t="s">
        <v>97</v>
      </c>
      <c r="B62" s="84"/>
      <c r="C62" s="58" t="s">
        <v>175</v>
      </c>
      <c r="D62" s="63" t="s">
        <v>76</v>
      </c>
      <c r="E62" s="60" t="s">
        <v>16</v>
      </c>
      <c r="F62" s="58" t="s">
        <v>176</v>
      </c>
    </row>
    <row r="63" spans="1:25" x14ac:dyDescent="0.25">
      <c r="A63" s="18"/>
      <c r="B63" s="58"/>
      <c r="C63" s="58" t="s">
        <v>167</v>
      </c>
      <c r="D63" s="114" t="s">
        <v>82</v>
      </c>
      <c r="E63" s="115" t="s">
        <v>49</v>
      </c>
      <c r="F63" s="114" t="s">
        <v>83</v>
      </c>
    </row>
    <row r="64" spans="1:25" x14ac:dyDescent="0.25">
      <c r="A64" s="18" t="s">
        <v>97</v>
      </c>
      <c r="B64" s="84"/>
      <c r="C64" s="58" t="s">
        <v>195</v>
      </c>
      <c r="D64" s="89" t="s">
        <v>88</v>
      </c>
      <c r="E64" s="111" t="s">
        <v>9</v>
      </c>
      <c r="F64" s="96" t="s">
        <v>196</v>
      </c>
    </row>
    <row r="65" spans="1:6" x14ac:dyDescent="0.25">
      <c r="A65" s="18"/>
      <c r="B65" s="84"/>
      <c r="C65" s="58" t="s">
        <v>214</v>
      </c>
      <c r="D65" s="89" t="s">
        <v>90</v>
      </c>
      <c r="E65" s="111" t="s">
        <v>16</v>
      </c>
      <c r="F65" s="50" t="s">
        <v>199</v>
      </c>
    </row>
    <row r="66" spans="1:6" x14ac:dyDescent="0.25">
      <c r="A66" s="18" t="s">
        <v>97</v>
      </c>
      <c r="B66" s="84"/>
      <c r="C66" s="58" t="s">
        <v>177</v>
      </c>
      <c r="D66" s="63" t="s">
        <v>84</v>
      </c>
      <c r="E66" s="63" t="s">
        <v>9</v>
      </c>
      <c r="F66" s="63" t="s">
        <v>178</v>
      </c>
    </row>
    <row r="67" spans="1:6" x14ac:dyDescent="0.25">
      <c r="A67" s="18" t="s">
        <v>97</v>
      </c>
      <c r="B67" s="84"/>
      <c r="C67" s="58" t="s">
        <v>179</v>
      </c>
      <c r="D67" s="84" t="s">
        <v>85</v>
      </c>
      <c r="E67" s="80" t="s">
        <v>57</v>
      </c>
      <c r="F67" s="58" t="s">
        <v>180</v>
      </c>
    </row>
    <row r="68" spans="1:6" x14ac:dyDescent="0.25">
      <c r="A68" s="18" t="s">
        <v>97</v>
      </c>
      <c r="B68" s="84"/>
      <c r="C68" s="58" t="s">
        <v>181</v>
      </c>
      <c r="D68" s="58" t="s">
        <v>86</v>
      </c>
      <c r="E68" s="58" t="s">
        <v>182</v>
      </c>
      <c r="F68" s="58" t="s">
        <v>87</v>
      </c>
    </row>
    <row r="69" spans="1:6" x14ac:dyDescent="0.25">
      <c r="A69" s="18" t="s">
        <v>97</v>
      </c>
      <c r="B69" s="84"/>
      <c r="C69" s="58" t="s">
        <v>183</v>
      </c>
      <c r="D69" s="63" t="s">
        <v>91</v>
      </c>
      <c r="E69" s="59" t="s">
        <v>16</v>
      </c>
      <c r="F69" s="61" t="s">
        <v>92</v>
      </c>
    </row>
    <row r="70" spans="1:6" x14ac:dyDescent="0.25">
      <c r="A70" s="18"/>
      <c r="B70" s="84"/>
      <c r="C70" s="58" t="s">
        <v>184</v>
      </c>
      <c r="D70" s="58" t="s">
        <v>93</v>
      </c>
      <c r="E70" s="58" t="s">
        <v>9</v>
      </c>
      <c r="F70" s="61" t="s">
        <v>185</v>
      </c>
    </row>
    <row r="71" spans="1:6" x14ac:dyDescent="0.25">
      <c r="A71" s="18"/>
      <c r="B71" s="84"/>
      <c r="C71" s="58" t="s">
        <v>186</v>
      </c>
      <c r="D71" s="58" t="s">
        <v>94</v>
      </c>
      <c r="E71" s="63" t="s">
        <v>16</v>
      </c>
      <c r="F71" s="63" t="s">
        <v>187</v>
      </c>
    </row>
    <row r="73" spans="1:6" x14ac:dyDescent="0.25">
      <c r="A73" s="50"/>
      <c r="B73" s="1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zoomScaleNormal="100" workbookViewId="0"/>
  </sheetViews>
  <sheetFormatPr defaultColWidth="9" defaultRowHeight="13.2" x14ac:dyDescent="0.25"/>
  <cols>
    <col min="1" max="1" width="9.5" style="20" bestFit="1" customWidth="1"/>
    <col min="2" max="2" width="18.19921875" style="20" bestFit="1" customWidth="1"/>
    <col min="3" max="3" width="12.19921875" style="20" bestFit="1" customWidth="1"/>
    <col min="4" max="4" width="15" style="20" bestFit="1" customWidth="1"/>
    <col min="5" max="5" width="26.09765625" style="20" bestFit="1" customWidth="1"/>
    <col min="6" max="6" width="26.09765625" style="20" customWidth="1"/>
    <col min="7" max="7" width="32.69921875" style="20" customWidth="1"/>
    <col min="8" max="8" width="25.59765625" style="20" bestFit="1" customWidth="1"/>
    <col min="9" max="9" width="27.3984375" style="20" bestFit="1" customWidth="1"/>
    <col min="10" max="10" width="25.3984375" style="20" bestFit="1" customWidth="1"/>
    <col min="11" max="11" width="26.09765625" style="20" bestFit="1" customWidth="1"/>
    <col min="12" max="12" width="26.09765625" style="20" customWidth="1"/>
    <col min="13" max="13" width="28.59765625" style="20" bestFit="1" customWidth="1"/>
    <col min="14" max="14" width="28.59765625" style="20" customWidth="1"/>
    <col min="15" max="15" width="23.3984375" style="20" bestFit="1" customWidth="1"/>
    <col min="16" max="16" width="16.59765625" style="20" bestFit="1" customWidth="1"/>
    <col min="17" max="17" width="18" style="20" bestFit="1" customWidth="1"/>
    <col min="18" max="18" width="17.5" style="20" bestFit="1" customWidth="1"/>
    <col min="19" max="19" width="14.19921875" style="20" bestFit="1" customWidth="1"/>
    <col min="20" max="20" width="16.09765625" style="20" customWidth="1"/>
    <col min="21" max="21" width="14.8984375" style="20" bestFit="1" customWidth="1"/>
    <col min="22" max="22" width="20" style="20" bestFit="1" customWidth="1"/>
    <col min="23" max="23" width="9" style="20"/>
    <col min="24" max="24" width="14.09765625" style="20" bestFit="1" customWidth="1"/>
    <col min="25" max="25" width="27.19921875" style="20" bestFit="1" customWidth="1"/>
    <col min="26" max="26" width="23.3984375" style="20" bestFit="1" customWidth="1"/>
    <col min="27" max="27" width="20.3984375" style="20" bestFit="1" customWidth="1"/>
    <col min="28" max="28" width="21.59765625" style="20" bestFit="1" customWidth="1"/>
    <col min="29" max="29" width="29.5" style="20" bestFit="1" customWidth="1"/>
    <col min="30" max="30" width="44.09765625" style="20" bestFit="1" customWidth="1"/>
    <col min="31" max="31" width="17.5" style="20" bestFit="1" customWidth="1"/>
    <col min="32" max="32" width="31.5" style="20" bestFit="1" customWidth="1"/>
    <col min="33" max="33" width="20.3984375" style="20" bestFit="1" customWidth="1"/>
    <col min="34" max="34" width="19.59765625" style="20" bestFit="1" customWidth="1"/>
    <col min="35" max="35" width="23.69921875" style="20" bestFit="1" customWidth="1"/>
    <col min="36" max="36" width="20.8984375" style="20" bestFit="1" customWidth="1"/>
    <col min="37" max="37" width="23.59765625" style="20" bestFit="1" customWidth="1"/>
    <col min="38" max="38" width="13.8984375" style="20" bestFit="1" customWidth="1"/>
    <col min="39" max="39" width="13.8984375" style="20" customWidth="1"/>
    <col min="40" max="40" width="15.19921875" style="20" bestFit="1" customWidth="1"/>
    <col min="41" max="41" width="17.19921875" style="20" bestFit="1" customWidth="1"/>
    <col min="42" max="42" width="21" style="20" bestFit="1" customWidth="1"/>
    <col min="43" max="43" width="28" style="20" bestFit="1" customWidth="1"/>
    <col min="44" max="44" width="22.5" style="20" customWidth="1"/>
    <col min="45" max="45" width="18.5" style="20" customWidth="1"/>
    <col min="46" max="46" width="25.5" style="20" customWidth="1"/>
    <col min="47" max="47" width="27.8984375" style="20" customWidth="1"/>
    <col min="48" max="48" width="30.69921875" style="20" customWidth="1"/>
    <col min="49" max="49" width="20.59765625" style="20" customWidth="1"/>
    <col min="50" max="50" width="13.69921875" style="20" customWidth="1"/>
    <col min="51" max="51" width="13.5" style="20" bestFit="1" customWidth="1"/>
    <col min="52" max="52" width="22.59765625" style="20" bestFit="1" customWidth="1"/>
    <col min="53" max="53" width="17.19921875" style="20" bestFit="1" customWidth="1"/>
    <col min="54" max="54" width="26" style="20" bestFit="1" customWidth="1"/>
    <col min="55" max="55" width="23" style="20" bestFit="1" customWidth="1"/>
    <col min="56" max="56" width="37.69921875" style="20" bestFit="1" customWidth="1"/>
    <col min="57" max="57" width="26.3984375" style="20" bestFit="1" customWidth="1"/>
    <col min="58" max="58" width="20.59765625" style="20" bestFit="1" customWidth="1"/>
    <col min="59" max="59" width="19.3984375" style="20" bestFit="1" customWidth="1"/>
    <col min="60" max="60" width="23.8984375" style="20" bestFit="1" customWidth="1"/>
    <col min="61" max="16384" width="9" style="20"/>
  </cols>
  <sheetData>
    <row r="1" spans="1:61" x14ac:dyDescent="0.25">
      <c r="A1" s="14"/>
      <c r="B1" s="15"/>
      <c r="C1" s="15"/>
      <c r="D1" s="15"/>
      <c r="E1" s="179" t="s">
        <v>98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6"/>
      <c r="Q1" s="16"/>
      <c r="R1" s="16"/>
      <c r="S1" s="16"/>
      <c r="T1" s="16"/>
      <c r="U1" s="17" t="s">
        <v>99</v>
      </c>
      <c r="V1" s="16"/>
      <c r="W1" s="16"/>
      <c r="X1" s="16"/>
      <c r="Y1" s="16"/>
      <c r="Z1" s="152"/>
      <c r="AA1" s="152"/>
      <c r="AB1" s="152"/>
      <c r="AC1" s="152"/>
      <c r="AD1" s="152" t="s">
        <v>100</v>
      </c>
      <c r="AE1" s="152"/>
      <c r="AF1" s="152"/>
      <c r="AG1" s="152"/>
      <c r="AH1" s="152"/>
      <c r="AI1" s="152"/>
      <c r="AJ1" s="152"/>
      <c r="AK1" s="18"/>
      <c r="AL1" s="18"/>
      <c r="AM1" s="18"/>
      <c r="AN1" s="18"/>
      <c r="AO1" s="18"/>
      <c r="AP1" s="18"/>
      <c r="AQ1" s="18" t="s">
        <v>101</v>
      </c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9"/>
    </row>
    <row r="2" spans="1:61" ht="12.75" x14ac:dyDescent="0.2">
      <c r="A2" s="21" t="s">
        <v>97</v>
      </c>
      <c r="B2" s="22" t="s">
        <v>97</v>
      </c>
      <c r="C2" s="22" t="s">
        <v>97</v>
      </c>
      <c r="D2" s="22" t="s">
        <v>97</v>
      </c>
      <c r="E2" s="22" t="s">
        <v>97</v>
      </c>
      <c r="F2" s="22"/>
      <c r="G2" s="22" t="s">
        <v>97</v>
      </c>
      <c r="H2" s="22" t="s">
        <v>97</v>
      </c>
      <c r="I2" s="22" t="s">
        <v>97</v>
      </c>
      <c r="J2" s="22" t="s">
        <v>97</v>
      </c>
      <c r="K2" s="22" t="s">
        <v>97</v>
      </c>
      <c r="L2" s="22" t="s">
        <v>217</v>
      </c>
      <c r="M2" s="23" t="s">
        <v>97</v>
      </c>
      <c r="N2" s="23" t="s">
        <v>97</v>
      </c>
      <c r="O2" s="23"/>
      <c r="P2" s="16"/>
      <c r="Q2" s="16"/>
      <c r="R2" s="16"/>
      <c r="S2" s="16"/>
      <c r="T2" s="16"/>
      <c r="U2" s="16"/>
      <c r="V2" s="16"/>
      <c r="W2" s="16"/>
      <c r="X2" s="16"/>
      <c r="Y2" s="16"/>
      <c r="Z2" s="152"/>
      <c r="AA2" s="152" t="s">
        <v>97</v>
      </c>
      <c r="AB2" s="152" t="s">
        <v>97</v>
      </c>
      <c r="AC2" s="152" t="s">
        <v>97</v>
      </c>
      <c r="AD2" s="152" t="s">
        <v>97</v>
      </c>
      <c r="AE2" s="152" t="s">
        <v>97</v>
      </c>
      <c r="AF2" s="152"/>
      <c r="AG2" s="152" t="s">
        <v>97</v>
      </c>
      <c r="AH2" s="152"/>
      <c r="AI2" s="152"/>
      <c r="AJ2" s="152"/>
      <c r="AK2" s="18" t="s">
        <v>97</v>
      </c>
      <c r="AL2" s="18" t="s">
        <v>97</v>
      </c>
      <c r="AM2" s="18" t="s">
        <v>97</v>
      </c>
      <c r="AN2" s="18" t="s">
        <v>97</v>
      </c>
      <c r="AO2" s="18"/>
      <c r="AP2" s="18"/>
      <c r="AQ2" s="18" t="s">
        <v>97</v>
      </c>
      <c r="AR2" s="18"/>
      <c r="AS2" s="18" t="s">
        <v>97</v>
      </c>
      <c r="AT2" s="18" t="s">
        <v>97</v>
      </c>
      <c r="AU2" s="18"/>
      <c r="AV2" s="18" t="s">
        <v>97</v>
      </c>
      <c r="AW2" s="18"/>
      <c r="AX2" s="18" t="s">
        <v>97</v>
      </c>
      <c r="AY2" s="18" t="s">
        <v>97</v>
      </c>
      <c r="AZ2" s="18"/>
      <c r="BA2" s="18" t="s">
        <v>97</v>
      </c>
      <c r="BB2" s="18"/>
      <c r="BC2" s="18" t="s">
        <v>97</v>
      </c>
      <c r="BD2" s="18" t="s">
        <v>97</v>
      </c>
      <c r="BE2" s="18" t="s">
        <v>97</v>
      </c>
      <c r="BF2" s="18" t="s">
        <v>97</v>
      </c>
      <c r="BG2" s="18"/>
      <c r="BH2" s="18"/>
      <c r="BI2" s="19"/>
    </row>
    <row r="3" spans="1:61" ht="15" thickBot="1" x14ac:dyDescent="0.35">
      <c r="A3" s="24" t="s">
        <v>151</v>
      </c>
      <c r="B3" s="24" t="s">
        <v>152</v>
      </c>
      <c r="C3" s="24" t="s">
        <v>153</v>
      </c>
      <c r="D3" s="24" t="s">
        <v>155</v>
      </c>
      <c r="E3" s="24" t="s">
        <v>157</v>
      </c>
      <c r="F3" s="153" t="s">
        <v>296</v>
      </c>
      <c r="G3" s="24" t="s">
        <v>159</v>
      </c>
      <c r="H3" s="158" t="s">
        <v>308</v>
      </c>
      <c r="I3" s="158" t="s">
        <v>309</v>
      </c>
      <c r="J3" s="26" t="s">
        <v>161</v>
      </c>
      <c r="K3" s="27" t="s">
        <v>163</v>
      </c>
      <c r="L3" s="25" t="s">
        <v>189</v>
      </c>
      <c r="M3" s="28" t="s">
        <v>164</v>
      </c>
      <c r="N3" s="25" t="s">
        <v>191</v>
      </c>
      <c r="O3" s="26" t="s">
        <v>165</v>
      </c>
      <c r="P3" s="26" t="s">
        <v>116</v>
      </c>
      <c r="Q3" s="26" t="s">
        <v>118</v>
      </c>
      <c r="R3" s="26" t="s">
        <v>119</v>
      </c>
      <c r="S3" s="26" t="s">
        <v>121</v>
      </c>
      <c r="T3" s="26" t="s">
        <v>122</v>
      </c>
      <c r="U3" s="26" t="s">
        <v>124</v>
      </c>
      <c r="V3" s="26" t="s">
        <v>126</v>
      </c>
      <c r="W3" s="26" t="s">
        <v>128</v>
      </c>
      <c r="X3" s="26" t="s">
        <v>130</v>
      </c>
      <c r="Y3" s="26" t="s">
        <v>131</v>
      </c>
      <c r="Z3" s="24" t="s">
        <v>133</v>
      </c>
      <c r="AA3" s="24" t="s">
        <v>136</v>
      </c>
      <c r="AB3" s="24" t="s">
        <v>137</v>
      </c>
      <c r="AC3" s="26" t="s">
        <v>138</v>
      </c>
      <c r="AD3" s="24" t="s">
        <v>140</v>
      </c>
      <c r="AE3" s="26" t="s">
        <v>142</v>
      </c>
      <c r="AF3" s="24" t="s">
        <v>197</v>
      </c>
      <c r="AG3" s="26" t="s">
        <v>144</v>
      </c>
      <c r="AH3" s="26" t="s">
        <v>146</v>
      </c>
      <c r="AI3" s="26" t="s">
        <v>149</v>
      </c>
      <c r="AJ3" s="29" t="s">
        <v>148</v>
      </c>
      <c r="AK3" s="26" t="s">
        <v>168</v>
      </c>
      <c r="AL3" s="29" t="s">
        <v>170</v>
      </c>
      <c r="AM3" s="30" t="s">
        <v>192</v>
      </c>
      <c r="AN3" s="31" t="s">
        <v>172</v>
      </c>
      <c r="AO3" s="32" t="s">
        <v>206</v>
      </c>
      <c r="AP3" s="32" t="s">
        <v>209</v>
      </c>
      <c r="AQ3" s="25" t="s">
        <v>200</v>
      </c>
      <c r="AR3" s="33" t="s">
        <v>194</v>
      </c>
      <c r="AS3" s="32" t="s">
        <v>211</v>
      </c>
      <c r="AT3" s="33" t="s">
        <v>212</v>
      </c>
      <c r="AU3" s="33" t="s">
        <v>213</v>
      </c>
      <c r="AV3" s="25" t="s">
        <v>201</v>
      </c>
      <c r="AW3" s="25" t="s">
        <v>203</v>
      </c>
      <c r="AX3" s="26" t="s">
        <v>173</v>
      </c>
      <c r="AY3" s="26" t="s">
        <v>175</v>
      </c>
      <c r="AZ3" s="26" t="s">
        <v>167</v>
      </c>
      <c r="BA3" s="34" t="s">
        <v>195</v>
      </c>
      <c r="BB3" s="34" t="s">
        <v>214</v>
      </c>
      <c r="BC3" s="26" t="s">
        <v>177</v>
      </c>
      <c r="BD3" s="29" t="s">
        <v>179</v>
      </c>
      <c r="BE3" s="29" t="s">
        <v>181</v>
      </c>
      <c r="BF3" s="24" t="s">
        <v>183</v>
      </c>
      <c r="BG3" s="24" t="s">
        <v>184</v>
      </c>
      <c r="BH3" s="26" t="s">
        <v>186</v>
      </c>
      <c r="BI3" s="35"/>
    </row>
    <row r="4" spans="1:61" ht="15" x14ac:dyDescent="0.25">
      <c r="A4" s="36" t="s">
        <v>3</v>
      </c>
      <c r="B4" s="36" t="s">
        <v>13</v>
      </c>
      <c r="C4" s="37" t="s">
        <v>8</v>
      </c>
      <c r="D4" s="36" t="s">
        <v>10</v>
      </c>
      <c r="E4" s="38" t="s">
        <v>15</v>
      </c>
      <c r="F4" s="154" t="s">
        <v>297</v>
      </c>
      <c r="G4" s="36" t="s">
        <v>11</v>
      </c>
      <c r="H4" s="147" t="s">
        <v>20</v>
      </c>
      <c r="I4" s="147" t="s">
        <v>210</v>
      </c>
      <c r="J4" s="36" t="s">
        <v>22</v>
      </c>
      <c r="K4" s="39" t="s">
        <v>23</v>
      </c>
      <c r="L4" s="40" t="s">
        <v>19</v>
      </c>
      <c r="M4" s="37" t="s">
        <v>17</v>
      </c>
      <c r="N4" s="40" t="s">
        <v>18</v>
      </c>
      <c r="O4" s="36" t="s">
        <v>26</v>
      </c>
      <c r="P4" s="36" t="s">
        <v>30</v>
      </c>
      <c r="Q4" s="36" t="s">
        <v>31</v>
      </c>
      <c r="R4" s="36" t="s">
        <v>34</v>
      </c>
      <c r="S4" s="36" t="s">
        <v>36</v>
      </c>
      <c r="T4" s="36" t="s">
        <v>39</v>
      </c>
      <c r="U4" s="36" t="s">
        <v>40</v>
      </c>
      <c r="V4" s="36" t="s">
        <v>41</v>
      </c>
      <c r="W4" s="36" t="s">
        <v>42</v>
      </c>
      <c r="X4" s="36" t="s">
        <v>43</v>
      </c>
      <c r="Y4" s="36" t="s">
        <v>45</v>
      </c>
      <c r="Z4" s="36" t="s">
        <v>50</v>
      </c>
      <c r="AA4" s="41" t="s">
        <v>51</v>
      </c>
      <c r="AB4" s="41" t="s">
        <v>53</v>
      </c>
      <c r="AC4" s="36" t="s">
        <v>55</v>
      </c>
      <c r="AD4" s="42" t="s">
        <v>56</v>
      </c>
      <c r="AE4" s="36" t="s">
        <v>58</v>
      </c>
      <c r="AF4" s="42" t="s">
        <v>89</v>
      </c>
      <c r="AG4" s="36" t="s">
        <v>59</v>
      </c>
      <c r="AH4" s="36" t="s">
        <v>60</v>
      </c>
      <c r="AI4" s="36" t="s">
        <v>48</v>
      </c>
      <c r="AJ4" s="36" t="s">
        <v>61</v>
      </c>
      <c r="AK4" s="36" t="s">
        <v>64</v>
      </c>
      <c r="AL4" s="43" t="s">
        <v>65</v>
      </c>
      <c r="AM4" s="44" t="s">
        <v>66</v>
      </c>
      <c r="AN4" s="36" t="s">
        <v>298</v>
      </c>
      <c r="AO4" s="44" t="s">
        <v>301</v>
      </c>
      <c r="AP4" s="44" t="s">
        <v>208</v>
      </c>
      <c r="AQ4" s="45" t="s">
        <v>69</v>
      </c>
      <c r="AR4" s="40" t="s">
        <v>299</v>
      </c>
      <c r="AS4" s="46" t="s">
        <v>70</v>
      </c>
      <c r="AT4" s="44" t="s">
        <v>71</v>
      </c>
      <c r="AU4" s="44" t="s">
        <v>72</v>
      </c>
      <c r="AV4" s="45" t="s">
        <v>77</v>
      </c>
      <c r="AW4" s="44" t="s">
        <v>79</v>
      </c>
      <c r="AX4" s="43" t="s">
        <v>75</v>
      </c>
      <c r="AY4" s="36" t="s">
        <v>76</v>
      </c>
      <c r="AZ4" s="42" t="s">
        <v>82</v>
      </c>
      <c r="BA4" s="40" t="s">
        <v>88</v>
      </c>
      <c r="BB4" s="40" t="s">
        <v>90</v>
      </c>
      <c r="BC4" s="36" t="s">
        <v>84</v>
      </c>
      <c r="BD4" s="42" t="s">
        <v>85</v>
      </c>
      <c r="BE4" s="47" t="s">
        <v>86</v>
      </c>
      <c r="BF4" s="36" t="s">
        <v>91</v>
      </c>
      <c r="BG4" s="36" t="s">
        <v>93</v>
      </c>
      <c r="BH4" s="36" t="s">
        <v>94</v>
      </c>
      <c r="BI4" s="48"/>
    </row>
    <row r="5" spans="1:61" x14ac:dyDescent="0.25">
      <c r="A5" s="20">
        <v>2017</v>
      </c>
      <c r="B5" s="50" t="s">
        <v>223</v>
      </c>
      <c r="C5" s="98" t="s">
        <v>220</v>
      </c>
      <c r="D5" s="20" t="s">
        <v>221</v>
      </c>
      <c r="E5" s="20" t="s">
        <v>222</v>
      </c>
      <c r="G5" s="117">
        <v>42800</v>
      </c>
      <c r="H5" s="20" t="s">
        <v>224</v>
      </c>
      <c r="I5" s="20" t="s">
        <v>225</v>
      </c>
      <c r="J5" s="20" t="s">
        <v>226</v>
      </c>
      <c r="K5" s="20" t="s">
        <v>227</v>
      </c>
      <c r="L5" s="50" t="s">
        <v>228</v>
      </c>
      <c r="M5" s="50" t="s">
        <v>229</v>
      </c>
      <c r="N5" s="20" t="s">
        <v>230</v>
      </c>
      <c r="P5" s="50">
        <v>23</v>
      </c>
      <c r="Q5" s="50">
        <v>11</v>
      </c>
      <c r="R5" s="50">
        <v>3</v>
      </c>
      <c r="S5" s="50">
        <v>1012</v>
      </c>
      <c r="T5" s="50">
        <v>1</v>
      </c>
      <c r="U5" s="50">
        <v>3</v>
      </c>
      <c r="V5" s="50">
        <v>2</v>
      </c>
      <c r="W5" s="50">
        <v>0</v>
      </c>
      <c r="X5" s="50">
        <v>6</v>
      </c>
      <c r="Z5" s="118">
        <v>0.38194444444444442</v>
      </c>
      <c r="AA5" s="20">
        <v>0</v>
      </c>
      <c r="AB5" s="20">
        <v>10</v>
      </c>
      <c r="AC5" s="20" t="s">
        <v>231</v>
      </c>
      <c r="AD5" s="20" t="s">
        <v>232</v>
      </c>
      <c r="AE5" s="20" t="s">
        <v>233</v>
      </c>
      <c r="AF5" s="20" t="s">
        <v>270</v>
      </c>
      <c r="AG5" s="20" t="s">
        <v>234</v>
      </c>
      <c r="AH5" s="20" t="s">
        <v>245</v>
      </c>
      <c r="AK5" s="20" t="s">
        <v>235</v>
      </c>
      <c r="AL5" s="20" t="s">
        <v>236</v>
      </c>
      <c r="AM5" s="20" t="s">
        <v>237</v>
      </c>
      <c r="AN5" s="20">
        <v>1</v>
      </c>
      <c r="AO5" s="20">
        <f>AQ5</f>
        <v>153</v>
      </c>
      <c r="AQ5" s="20">
        <v>153</v>
      </c>
      <c r="AR5" s="20" t="s">
        <v>282</v>
      </c>
      <c r="AS5" s="20">
        <v>4</v>
      </c>
      <c r="AT5" s="20" t="s">
        <v>238</v>
      </c>
      <c r="AU5" s="49" t="s">
        <v>283</v>
      </c>
      <c r="AV5" s="20" t="s">
        <v>271</v>
      </c>
      <c r="AW5" s="49">
        <v>24</v>
      </c>
      <c r="AX5" s="49"/>
      <c r="AY5" s="49" t="s">
        <v>268</v>
      </c>
      <c r="AZ5" s="20">
        <v>200</v>
      </c>
      <c r="BA5" s="49" t="s">
        <v>281</v>
      </c>
      <c r="BB5" s="49" t="s">
        <v>269</v>
      </c>
      <c r="BC5" s="20" t="s">
        <v>231</v>
      </c>
      <c r="BD5" s="20" t="s">
        <v>232</v>
      </c>
      <c r="BE5" s="117">
        <v>42816</v>
      </c>
      <c r="BF5" s="20" t="s">
        <v>247</v>
      </c>
      <c r="BG5" s="20" t="s">
        <v>246</v>
      </c>
    </row>
    <row r="6" spans="1:61" x14ac:dyDescent="0.25">
      <c r="A6" s="20">
        <v>2017</v>
      </c>
      <c r="B6" s="50" t="s">
        <v>223</v>
      </c>
      <c r="C6" s="98" t="s">
        <v>220</v>
      </c>
      <c r="D6" s="20" t="s">
        <v>221</v>
      </c>
      <c r="E6" s="20" t="s">
        <v>222</v>
      </c>
      <c r="G6" s="117">
        <v>42800</v>
      </c>
      <c r="H6" s="20" t="s">
        <v>224</v>
      </c>
      <c r="I6" s="20" t="s">
        <v>225</v>
      </c>
      <c r="J6" s="20" t="s">
        <v>226</v>
      </c>
      <c r="K6" s="20" t="s">
        <v>227</v>
      </c>
      <c r="L6" s="50" t="s">
        <v>228</v>
      </c>
      <c r="M6" s="50" t="s">
        <v>229</v>
      </c>
      <c r="N6" s="20" t="s">
        <v>230</v>
      </c>
      <c r="P6" s="50">
        <v>23</v>
      </c>
      <c r="Q6" s="50">
        <v>11</v>
      </c>
      <c r="R6" s="50">
        <v>3</v>
      </c>
      <c r="S6" s="50">
        <v>1012</v>
      </c>
      <c r="T6" s="50">
        <v>1</v>
      </c>
      <c r="U6" s="50">
        <v>3</v>
      </c>
      <c r="V6" s="50">
        <v>2</v>
      </c>
      <c r="W6" s="50">
        <v>0</v>
      </c>
      <c r="X6" s="50">
        <v>6</v>
      </c>
      <c r="Z6" s="118">
        <v>0.38194444444444442</v>
      </c>
      <c r="AA6" s="20">
        <v>0</v>
      </c>
      <c r="AB6" s="20">
        <v>10</v>
      </c>
      <c r="AC6" s="20" t="s">
        <v>231</v>
      </c>
      <c r="AD6" s="20" t="s">
        <v>232</v>
      </c>
      <c r="AE6" s="20" t="s">
        <v>233</v>
      </c>
      <c r="AF6" s="20" t="s">
        <v>270</v>
      </c>
      <c r="AG6" s="20" t="s">
        <v>234</v>
      </c>
      <c r="AH6" s="20" t="s">
        <v>245</v>
      </c>
      <c r="AK6" s="20" t="s">
        <v>239</v>
      </c>
      <c r="AM6" s="20" t="s">
        <v>237</v>
      </c>
      <c r="AN6" s="20">
        <v>2</v>
      </c>
      <c r="AO6" s="20">
        <f t="shared" ref="AO6:AO25" si="0">AQ6</f>
        <v>50</v>
      </c>
      <c r="AQ6" s="20">
        <v>50</v>
      </c>
      <c r="AR6" s="20" t="s">
        <v>284</v>
      </c>
      <c r="AS6" s="20">
        <v>2</v>
      </c>
      <c r="AT6" s="20" t="s">
        <v>238</v>
      </c>
      <c r="AU6" s="49" t="s">
        <v>285</v>
      </c>
      <c r="AV6" s="20">
        <v>20</v>
      </c>
      <c r="AW6" s="49">
        <v>24</v>
      </c>
      <c r="AX6" s="49"/>
      <c r="AY6" s="49" t="s">
        <v>268</v>
      </c>
      <c r="AZ6" s="20">
        <v>100</v>
      </c>
      <c r="BA6" s="49" t="s">
        <v>281</v>
      </c>
      <c r="BB6" s="49" t="s">
        <v>269</v>
      </c>
      <c r="BC6" s="20" t="s">
        <v>231</v>
      </c>
      <c r="BD6" s="20" t="s">
        <v>232</v>
      </c>
      <c r="BE6" s="117">
        <v>42816</v>
      </c>
      <c r="BF6" s="20" t="s">
        <v>248</v>
      </c>
      <c r="BG6" s="20" t="s">
        <v>246</v>
      </c>
    </row>
    <row r="7" spans="1:61" x14ac:dyDescent="0.25">
      <c r="A7" s="20">
        <v>2017</v>
      </c>
      <c r="B7" s="50" t="s">
        <v>223</v>
      </c>
      <c r="C7" s="98" t="s">
        <v>220</v>
      </c>
      <c r="D7" s="20" t="s">
        <v>221</v>
      </c>
      <c r="E7" s="20" t="s">
        <v>222</v>
      </c>
      <c r="G7" s="117">
        <v>42800</v>
      </c>
      <c r="H7" s="20" t="s">
        <v>224</v>
      </c>
      <c r="I7" s="20" t="s">
        <v>225</v>
      </c>
      <c r="J7" s="20" t="s">
        <v>226</v>
      </c>
      <c r="K7" s="20" t="s">
        <v>227</v>
      </c>
      <c r="L7" s="50" t="s">
        <v>228</v>
      </c>
      <c r="M7" s="50" t="s">
        <v>229</v>
      </c>
      <c r="N7" s="20" t="s">
        <v>230</v>
      </c>
      <c r="P7" s="50">
        <v>23</v>
      </c>
      <c r="Q7" s="50">
        <v>11</v>
      </c>
      <c r="R7" s="50">
        <v>3</v>
      </c>
      <c r="S7" s="50">
        <v>1012</v>
      </c>
      <c r="T7" s="50">
        <v>1</v>
      </c>
      <c r="U7" s="50">
        <v>3</v>
      </c>
      <c r="V7" s="50">
        <v>2</v>
      </c>
      <c r="W7" s="50">
        <v>0</v>
      </c>
      <c r="X7" s="50">
        <v>6</v>
      </c>
      <c r="Z7" s="118">
        <v>0.38194444444444398</v>
      </c>
      <c r="AA7" s="20">
        <v>0</v>
      </c>
      <c r="AB7" s="20">
        <v>10</v>
      </c>
      <c r="AC7" s="20" t="s">
        <v>231</v>
      </c>
      <c r="AD7" s="20" t="s">
        <v>232</v>
      </c>
      <c r="AE7" s="20" t="s">
        <v>233</v>
      </c>
      <c r="AF7" s="20" t="s">
        <v>270</v>
      </c>
      <c r="AG7" s="20" t="s">
        <v>234</v>
      </c>
      <c r="AH7" s="20" t="s">
        <v>245</v>
      </c>
      <c r="AK7" s="20" t="s">
        <v>239</v>
      </c>
      <c r="AM7" s="20" t="s">
        <v>237</v>
      </c>
      <c r="AN7" s="20">
        <v>11</v>
      </c>
      <c r="AO7" s="20">
        <f t="shared" si="0"/>
        <v>50</v>
      </c>
      <c r="AQ7" s="20">
        <v>50</v>
      </c>
      <c r="AR7" s="20" t="s">
        <v>284</v>
      </c>
      <c r="AS7" s="20">
        <v>2</v>
      </c>
      <c r="AT7" s="20" t="s">
        <v>238</v>
      </c>
      <c r="AU7" s="49" t="s">
        <v>285</v>
      </c>
      <c r="AV7" s="20" t="s">
        <v>272</v>
      </c>
      <c r="AW7" s="49">
        <v>24</v>
      </c>
      <c r="AX7" s="49"/>
      <c r="AY7" s="49" t="s">
        <v>268</v>
      </c>
      <c r="AZ7" s="20">
        <v>100</v>
      </c>
      <c r="BA7" s="49" t="s">
        <v>281</v>
      </c>
      <c r="BB7" s="49" t="s">
        <v>269</v>
      </c>
      <c r="BC7" s="20" t="s">
        <v>231</v>
      </c>
      <c r="BD7" s="20" t="s">
        <v>232</v>
      </c>
      <c r="BE7" s="117">
        <v>42816</v>
      </c>
      <c r="BF7" s="20" t="s">
        <v>249</v>
      </c>
      <c r="BG7" s="20" t="s">
        <v>246</v>
      </c>
    </row>
    <row r="8" spans="1:61" x14ac:dyDescent="0.25">
      <c r="A8" s="20">
        <v>2017</v>
      </c>
      <c r="B8" s="50" t="s">
        <v>223</v>
      </c>
      <c r="C8" s="98" t="s">
        <v>220</v>
      </c>
      <c r="D8" s="20" t="s">
        <v>221</v>
      </c>
      <c r="E8" s="20" t="s">
        <v>222</v>
      </c>
      <c r="G8" s="117">
        <v>42800</v>
      </c>
      <c r="H8" s="20" t="s">
        <v>224</v>
      </c>
      <c r="I8" s="20" t="s">
        <v>225</v>
      </c>
      <c r="J8" s="20" t="s">
        <v>226</v>
      </c>
      <c r="K8" s="20" t="s">
        <v>227</v>
      </c>
      <c r="L8" s="50" t="s">
        <v>228</v>
      </c>
      <c r="M8" s="50" t="s">
        <v>229</v>
      </c>
      <c r="N8" s="20" t="s">
        <v>230</v>
      </c>
      <c r="P8" s="50">
        <v>23</v>
      </c>
      <c r="Q8" s="50">
        <v>11</v>
      </c>
      <c r="R8" s="50">
        <v>3</v>
      </c>
      <c r="S8" s="50">
        <v>1012</v>
      </c>
      <c r="T8" s="50">
        <v>1</v>
      </c>
      <c r="U8" s="50">
        <v>3</v>
      </c>
      <c r="V8" s="50">
        <v>2</v>
      </c>
      <c r="W8" s="50">
        <v>0</v>
      </c>
      <c r="X8" s="50">
        <v>6</v>
      </c>
      <c r="Z8" s="118">
        <v>0.38194444444444398</v>
      </c>
      <c r="AA8" s="20">
        <v>0</v>
      </c>
      <c r="AB8" s="20">
        <v>10</v>
      </c>
      <c r="AC8" s="20" t="s">
        <v>231</v>
      </c>
      <c r="AD8" s="20" t="s">
        <v>232</v>
      </c>
      <c r="AE8" s="20" t="s">
        <v>233</v>
      </c>
      <c r="AF8" s="20" t="s">
        <v>270</v>
      </c>
      <c r="AG8" s="20" t="s">
        <v>234</v>
      </c>
      <c r="AH8" s="20" t="s">
        <v>245</v>
      </c>
      <c r="AK8" s="20" t="s">
        <v>239</v>
      </c>
      <c r="AM8" s="20" t="s">
        <v>237</v>
      </c>
      <c r="AN8" s="20">
        <v>3</v>
      </c>
      <c r="AO8" s="20">
        <f t="shared" si="0"/>
        <v>51</v>
      </c>
      <c r="AQ8" s="20">
        <v>51</v>
      </c>
      <c r="AR8" s="20" t="s">
        <v>284</v>
      </c>
      <c r="AS8" s="20">
        <v>2</v>
      </c>
      <c r="AT8" s="20" t="s">
        <v>238</v>
      </c>
      <c r="AU8" s="49" t="s">
        <v>285</v>
      </c>
      <c r="AV8" s="20" t="s">
        <v>273</v>
      </c>
      <c r="AW8" s="49">
        <v>24</v>
      </c>
      <c r="AX8" s="49"/>
      <c r="AY8" s="49" t="s">
        <v>268</v>
      </c>
      <c r="AZ8" s="20">
        <v>100</v>
      </c>
      <c r="BA8" s="49" t="s">
        <v>281</v>
      </c>
      <c r="BB8" s="49" t="s">
        <v>269</v>
      </c>
      <c r="BC8" s="20" t="s">
        <v>231</v>
      </c>
      <c r="BD8" s="20" t="s">
        <v>232</v>
      </c>
      <c r="BE8" s="117">
        <v>42816</v>
      </c>
      <c r="BF8" s="20" t="s">
        <v>250</v>
      </c>
      <c r="BG8" s="20" t="s">
        <v>246</v>
      </c>
    </row>
    <row r="9" spans="1:61" x14ac:dyDescent="0.25">
      <c r="A9" s="20">
        <v>2017</v>
      </c>
      <c r="B9" s="50" t="s">
        <v>223</v>
      </c>
      <c r="C9" s="98" t="s">
        <v>220</v>
      </c>
      <c r="D9" s="20" t="s">
        <v>221</v>
      </c>
      <c r="E9" s="20" t="s">
        <v>222</v>
      </c>
      <c r="G9" s="117">
        <v>42800</v>
      </c>
      <c r="H9" s="20" t="s">
        <v>224</v>
      </c>
      <c r="I9" s="20" t="s">
        <v>225</v>
      </c>
      <c r="J9" s="20" t="s">
        <v>226</v>
      </c>
      <c r="K9" s="20" t="s">
        <v>227</v>
      </c>
      <c r="L9" s="50" t="s">
        <v>228</v>
      </c>
      <c r="M9" s="50" t="s">
        <v>229</v>
      </c>
      <c r="N9" s="20" t="s">
        <v>230</v>
      </c>
      <c r="P9" s="50">
        <v>23</v>
      </c>
      <c r="Q9" s="50">
        <v>11</v>
      </c>
      <c r="R9" s="50">
        <v>3</v>
      </c>
      <c r="S9" s="50">
        <v>1012</v>
      </c>
      <c r="T9" s="50">
        <v>1</v>
      </c>
      <c r="U9" s="50">
        <v>3</v>
      </c>
      <c r="V9" s="50">
        <v>2</v>
      </c>
      <c r="W9" s="50">
        <v>0</v>
      </c>
      <c r="X9" s="50">
        <v>6</v>
      </c>
      <c r="Z9" s="118">
        <v>0.38194444444444398</v>
      </c>
      <c r="AA9" s="20">
        <v>0</v>
      </c>
      <c r="AB9" s="20">
        <v>10</v>
      </c>
      <c r="AC9" s="20" t="s">
        <v>231</v>
      </c>
      <c r="AD9" s="20" t="s">
        <v>232</v>
      </c>
      <c r="AE9" s="20" t="s">
        <v>233</v>
      </c>
      <c r="AF9" s="20" t="s">
        <v>270</v>
      </c>
      <c r="AG9" s="20" t="s">
        <v>234</v>
      </c>
      <c r="AH9" s="20" t="s">
        <v>245</v>
      </c>
      <c r="AK9" s="20" t="s">
        <v>239</v>
      </c>
      <c r="AM9" s="20" t="s">
        <v>237</v>
      </c>
      <c r="AN9" s="20">
        <v>1</v>
      </c>
      <c r="AO9" s="20">
        <f t="shared" si="0"/>
        <v>50</v>
      </c>
      <c r="AQ9" s="20">
        <v>50</v>
      </c>
      <c r="AR9" s="20" t="s">
        <v>286</v>
      </c>
      <c r="AS9" s="20">
        <v>3</v>
      </c>
      <c r="AT9" s="20" t="s">
        <v>238</v>
      </c>
      <c r="AU9" s="49" t="s">
        <v>287</v>
      </c>
      <c r="AV9" s="20" t="s">
        <v>274</v>
      </c>
      <c r="AW9" s="49">
        <v>24</v>
      </c>
      <c r="AX9" s="49"/>
      <c r="AY9" s="49" t="s">
        <v>268</v>
      </c>
      <c r="AZ9" s="20">
        <v>100</v>
      </c>
      <c r="BA9" s="49" t="s">
        <v>281</v>
      </c>
      <c r="BB9" s="49" t="s">
        <v>269</v>
      </c>
      <c r="BC9" s="20" t="s">
        <v>231</v>
      </c>
      <c r="BD9" s="20" t="s">
        <v>232</v>
      </c>
      <c r="BE9" s="117">
        <v>42816</v>
      </c>
      <c r="BF9" s="20" t="s">
        <v>251</v>
      </c>
      <c r="BG9" s="20" t="s">
        <v>246</v>
      </c>
    </row>
    <row r="10" spans="1:61" x14ac:dyDescent="0.25">
      <c r="A10" s="20">
        <v>2017</v>
      </c>
      <c r="B10" s="50" t="s">
        <v>223</v>
      </c>
      <c r="C10" s="98" t="s">
        <v>220</v>
      </c>
      <c r="D10" s="20" t="s">
        <v>221</v>
      </c>
      <c r="E10" s="20" t="s">
        <v>222</v>
      </c>
      <c r="G10" s="117">
        <v>42800</v>
      </c>
      <c r="H10" s="20" t="s">
        <v>224</v>
      </c>
      <c r="I10" s="20" t="s">
        <v>225</v>
      </c>
      <c r="J10" s="20" t="s">
        <v>226</v>
      </c>
      <c r="K10" s="20" t="s">
        <v>227</v>
      </c>
      <c r="L10" s="50" t="s">
        <v>228</v>
      </c>
      <c r="M10" s="50" t="s">
        <v>229</v>
      </c>
      <c r="N10" s="20" t="s">
        <v>230</v>
      </c>
      <c r="P10" s="50">
        <v>23</v>
      </c>
      <c r="Q10" s="50">
        <v>11</v>
      </c>
      <c r="R10" s="50">
        <v>3</v>
      </c>
      <c r="S10" s="50">
        <v>1012</v>
      </c>
      <c r="T10" s="50">
        <v>1</v>
      </c>
      <c r="U10" s="50">
        <v>3</v>
      </c>
      <c r="V10" s="50">
        <v>2</v>
      </c>
      <c r="W10" s="50">
        <v>0</v>
      </c>
      <c r="X10" s="50">
        <v>6</v>
      </c>
      <c r="Z10" s="118">
        <v>0.38194444444444398</v>
      </c>
      <c r="AA10" s="20">
        <v>0</v>
      </c>
      <c r="AB10" s="20">
        <v>10</v>
      </c>
      <c r="AC10" s="20" t="s">
        <v>231</v>
      </c>
      <c r="AD10" s="20" t="s">
        <v>232</v>
      </c>
      <c r="AE10" s="20" t="s">
        <v>233</v>
      </c>
      <c r="AF10" s="20" t="s">
        <v>270</v>
      </c>
      <c r="AG10" s="20" t="s">
        <v>234</v>
      </c>
      <c r="AH10" s="20" t="s">
        <v>245</v>
      </c>
      <c r="AK10" s="20" t="s">
        <v>239</v>
      </c>
      <c r="AM10" s="20" t="s">
        <v>237</v>
      </c>
      <c r="AN10" s="20">
        <v>3</v>
      </c>
      <c r="AO10" s="20">
        <f t="shared" si="0"/>
        <v>49</v>
      </c>
      <c r="AQ10" s="20">
        <v>49</v>
      </c>
      <c r="AR10" s="20" t="s">
        <v>286</v>
      </c>
      <c r="AS10" s="20">
        <v>3</v>
      </c>
      <c r="AT10" s="20" t="s">
        <v>238</v>
      </c>
      <c r="AU10" s="49" t="s">
        <v>287</v>
      </c>
      <c r="AV10" s="20" t="s">
        <v>275</v>
      </c>
      <c r="AW10" s="49">
        <v>24</v>
      </c>
      <c r="AX10" s="49"/>
      <c r="AY10" s="49" t="s">
        <v>268</v>
      </c>
      <c r="AZ10" s="20">
        <v>100</v>
      </c>
      <c r="BA10" s="49" t="s">
        <v>281</v>
      </c>
      <c r="BB10" s="49" t="s">
        <v>269</v>
      </c>
      <c r="BC10" s="20" t="s">
        <v>231</v>
      </c>
      <c r="BD10" s="20" t="s">
        <v>232</v>
      </c>
      <c r="BE10" s="117">
        <v>42816</v>
      </c>
      <c r="BF10" s="20" t="s">
        <v>252</v>
      </c>
      <c r="BG10" s="20" t="s">
        <v>246</v>
      </c>
    </row>
    <row r="11" spans="1:61" x14ac:dyDescent="0.25">
      <c r="A11" s="20">
        <v>2017</v>
      </c>
      <c r="B11" s="50" t="s">
        <v>223</v>
      </c>
      <c r="C11" s="98" t="s">
        <v>220</v>
      </c>
      <c r="D11" s="20" t="s">
        <v>221</v>
      </c>
      <c r="E11" s="20" t="s">
        <v>222</v>
      </c>
      <c r="G11" s="117">
        <v>42800</v>
      </c>
      <c r="H11" s="20" t="s">
        <v>224</v>
      </c>
      <c r="I11" s="20" t="s">
        <v>225</v>
      </c>
      <c r="J11" s="20" t="s">
        <v>226</v>
      </c>
      <c r="K11" s="20" t="s">
        <v>227</v>
      </c>
      <c r="L11" s="50" t="s">
        <v>228</v>
      </c>
      <c r="M11" s="50" t="s">
        <v>229</v>
      </c>
      <c r="N11" s="20" t="s">
        <v>230</v>
      </c>
      <c r="P11" s="50">
        <v>23</v>
      </c>
      <c r="Q11" s="50">
        <v>11</v>
      </c>
      <c r="R11" s="50">
        <v>3</v>
      </c>
      <c r="S11" s="50">
        <v>1012</v>
      </c>
      <c r="T11" s="50">
        <v>1</v>
      </c>
      <c r="U11" s="50">
        <v>3</v>
      </c>
      <c r="V11" s="50">
        <v>2</v>
      </c>
      <c r="W11" s="50">
        <v>0</v>
      </c>
      <c r="X11" s="50">
        <v>6</v>
      </c>
      <c r="Z11" s="118">
        <v>0.38194444444444398</v>
      </c>
      <c r="AA11" s="20">
        <v>0</v>
      </c>
      <c r="AB11" s="20">
        <v>10</v>
      </c>
      <c r="AC11" s="20" t="s">
        <v>231</v>
      </c>
      <c r="AD11" s="20" t="s">
        <v>232</v>
      </c>
      <c r="AE11" s="20" t="s">
        <v>233</v>
      </c>
      <c r="AF11" s="20" t="s">
        <v>270</v>
      </c>
      <c r="AG11" s="20" t="s">
        <v>234</v>
      </c>
      <c r="AH11" s="20" t="s">
        <v>245</v>
      </c>
      <c r="AK11" s="20" t="s">
        <v>239</v>
      </c>
      <c r="AM11" s="20" t="s">
        <v>237</v>
      </c>
      <c r="AN11" s="20">
        <v>3</v>
      </c>
      <c r="AO11" s="20">
        <f t="shared" si="0"/>
        <v>49</v>
      </c>
      <c r="AQ11" s="20">
        <v>49</v>
      </c>
      <c r="AR11" s="20" t="s">
        <v>284</v>
      </c>
      <c r="AS11" s="20">
        <v>2</v>
      </c>
      <c r="AT11" s="20" t="s">
        <v>238</v>
      </c>
      <c r="AU11" s="20" t="s">
        <v>285</v>
      </c>
      <c r="AV11" s="20" t="s">
        <v>275</v>
      </c>
      <c r="AW11" s="49">
        <v>24</v>
      </c>
      <c r="AX11" s="49"/>
      <c r="AY11" s="49" t="s">
        <v>268</v>
      </c>
      <c r="AZ11" s="20">
        <v>100</v>
      </c>
      <c r="BA11" s="49" t="s">
        <v>281</v>
      </c>
      <c r="BB11" s="49" t="s">
        <v>269</v>
      </c>
      <c r="BC11" s="20" t="s">
        <v>231</v>
      </c>
      <c r="BD11" s="20" t="s">
        <v>232</v>
      </c>
      <c r="BE11" s="117">
        <v>42816</v>
      </c>
      <c r="BF11" s="20" t="s">
        <v>253</v>
      </c>
      <c r="BG11" s="20" t="s">
        <v>246</v>
      </c>
    </row>
    <row r="12" spans="1:61" x14ac:dyDescent="0.25">
      <c r="A12" s="20">
        <v>2017</v>
      </c>
      <c r="B12" s="50" t="s">
        <v>223</v>
      </c>
      <c r="C12" s="98" t="s">
        <v>220</v>
      </c>
      <c r="D12" s="20" t="s">
        <v>221</v>
      </c>
      <c r="E12" s="20" t="s">
        <v>222</v>
      </c>
      <c r="G12" s="117">
        <v>42800</v>
      </c>
      <c r="H12" s="20" t="s">
        <v>224</v>
      </c>
      <c r="I12" s="20" t="s">
        <v>225</v>
      </c>
      <c r="J12" s="20" t="s">
        <v>226</v>
      </c>
      <c r="K12" s="20" t="s">
        <v>227</v>
      </c>
      <c r="L12" s="50" t="s">
        <v>228</v>
      </c>
      <c r="M12" s="50" t="s">
        <v>229</v>
      </c>
      <c r="N12" s="20" t="s">
        <v>230</v>
      </c>
      <c r="P12" s="50">
        <v>23</v>
      </c>
      <c r="Q12" s="50">
        <v>11</v>
      </c>
      <c r="R12" s="50">
        <v>3</v>
      </c>
      <c r="S12" s="50">
        <v>1012</v>
      </c>
      <c r="T12" s="50">
        <v>1</v>
      </c>
      <c r="U12" s="50">
        <v>3</v>
      </c>
      <c r="V12" s="50">
        <v>2</v>
      </c>
      <c r="W12" s="50">
        <v>0</v>
      </c>
      <c r="X12" s="50">
        <v>6</v>
      </c>
      <c r="Z12" s="118">
        <v>0.38194444444444398</v>
      </c>
      <c r="AA12" s="20">
        <v>0</v>
      </c>
      <c r="AB12" s="20">
        <v>10</v>
      </c>
      <c r="AC12" s="20" t="s">
        <v>231</v>
      </c>
      <c r="AD12" s="20" t="s">
        <v>232</v>
      </c>
      <c r="AE12" s="20" t="s">
        <v>233</v>
      </c>
      <c r="AF12" s="20" t="s">
        <v>270</v>
      </c>
      <c r="AG12" s="20" t="s">
        <v>234</v>
      </c>
      <c r="AH12" s="20" t="s">
        <v>245</v>
      </c>
      <c r="AK12" s="20" t="s">
        <v>239</v>
      </c>
      <c r="AM12" s="20" t="s">
        <v>237</v>
      </c>
      <c r="AN12" s="20">
        <v>5</v>
      </c>
      <c r="AO12" s="20">
        <f t="shared" si="0"/>
        <v>50</v>
      </c>
      <c r="AQ12" s="20">
        <v>50</v>
      </c>
      <c r="AR12" s="20" t="s">
        <v>284</v>
      </c>
      <c r="AS12" s="20">
        <v>2</v>
      </c>
      <c r="AT12" s="20" t="s">
        <v>238</v>
      </c>
      <c r="AU12" s="20" t="s">
        <v>285</v>
      </c>
      <c r="AV12" s="20" t="s">
        <v>276</v>
      </c>
      <c r="AW12" s="49">
        <v>24</v>
      </c>
      <c r="AX12" s="49"/>
      <c r="AY12" s="49" t="s">
        <v>268</v>
      </c>
      <c r="AZ12" s="20">
        <v>100</v>
      </c>
      <c r="BA12" s="49" t="s">
        <v>281</v>
      </c>
      <c r="BB12" s="49" t="s">
        <v>269</v>
      </c>
      <c r="BC12" s="20" t="s">
        <v>231</v>
      </c>
      <c r="BD12" s="20" t="s">
        <v>232</v>
      </c>
      <c r="BE12" s="117">
        <v>42816</v>
      </c>
      <c r="BF12" s="20" t="s">
        <v>254</v>
      </c>
      <c r="BG12" s="20" t="s">
        <v>246</v>
      </c>
    </row>
    <row r="13" spans="1:61" x14ac:dyDescent="0.25">
      <c r="A13" s="20">
        <v>2017</v>
      </c>
      <c r="B13" s="50" t="s">
        <v>223</v>
      </c>
      <c r="C13" s="98" t="s">
        <v>220</v>
      </c>
      <c r="D13" s="20" t="s">
        <v>221</v>
      </c>
      <c r="E13" s="20" t="s">
        <v>222</v>
      </c>
      <c r="G13" s="117">
        <v>42800</v>
      </c>
      <c r="H13" s="20" t="s">
        <v>224</v>
      </c>
      <c r="I13" s="20" t="s">
        <v>225</v>
      </c>
      <c r="J13" s="20" t="s">
        <v>226</v>
      </c>
      <c r="K13" s="20" t="s">
        <v>227</v>
      </c>
      <c r="L13" s="50" t="s">
        <v>228</v>
      </c>
      <c r="M13" s="50" t="s">
        <v>229</v>
      </c>
      <c r="N13" s="20" t="s">
        <v>230</v>
      </c>
      <c r="P13" s="50">
        <v>23</v>
      </c>
      <c r="Q13" s="50">
        <v>11</v>
      </c>
      <c r="R13" s="50">
        <v>3</v>
      </c>
      <c r="S13" s="50">
        <v>1012</v>
      </c>
      <c r="T13" s="50">
        <v>1</v>
      </c>
      <c r="U13" s="50">
        <v>3</v>
      </c>
      <c r="V13" s="50">
        <v>2</v>
      </c>
      <c r="W13" s="50">
        <v>0</v>
      </c>
      <c r="X13" s="50">
        <v>6</v>
      </c>
      <c r="Z13" s="118">
        <v>0.38194444444444398</v>
      </c>
      <c r="AA13" s="20">
        <v>0</v>
      </c>
      <c r="AB13" s="20">
        <v>10</v>
      </c>
      <c r="AC13" s="20" t="s">
        <v>231</v>
      </c>
      <c r="AD13" s="20" t="s">
        <v>232</v>
      </c>
      <c r="AE13" s="20" t="s">
        <v>233</v>
      </c>
      <c r="AF13" s="20" t="s">
        <v>270</v>
      </c>
      <c r="AG13" s="20" t="s">
        <v>234</v>
      </c>
      <c r="AH13" s="20" t="s">
        <v>245</v>
      </c>
      <c r="AK13" s="20" t="s">
        <v>239</v>
      </c>
      <c r="AM13" s="20" t="s">
        <v>237</v>
      </c>
      <c r="AN13" s="20">
        <v>25</v>
      </c>
      <c r="AO13" s="20">
        <f t="shared" si="0"/>
        <v>50</v>
      </c>
      <c r="AQ13" s="20">
        <v>50</v>
      </c>
      <c r="AR13" s="20" t="s">
        <v>286</v>
      </c>
      <c r="AS13" s="20">
        <v>3</v>
      </c>
      <c r="AT13" s="20" t="s">
        <v>238</v>
      </c>
      <c r="AU13" s="20" t="s">
        <v>287</v>
      </c>
      <c r="AV13" s="20" t="s">
        <v>277</v>
      </c>
      <c r="AW13" s="49">
        <v>24</v>
      </c>
      <c r="AX13" s="49"/>
      <c r="AY13" s="49" t="s">
        <v>268</v>
      </c>
      <c r="AZ13" s="20">
        <v>100</v>
      </c>
      <c r="BA13" s="49" t="s">
        <v>281</v>
      </c>
      <c r="BB13" s="49" t="s">
        <v>269</v>
      </c>
      <c r="BC13" s="20" t="s">
        <v>231</v>
      </c>
      <c r="BD13" s="20" t="s">
        <v>232</v>
      </c>
      <c r="BE13" s="117">
        <v>42816</v>
      </c>
      <c r="BF13" s="20" t="s">
        <v>255</v>
      </c>
      <c r="BG13" s="20" t="s">
        <v>246</v>
      </c>
    </row>
    <row r="14" spans="1:61" x14ac:dyDescent="0.25">
      <c r="A14" s="20">
        <v>2017</v>
      </c>
      <c r="B14" s="50" t="s">
        <v>223</v>
      </c>
      <c r="C14" s="98" t="s">
        <v>220</v>
      </c>
      <c r="D14" s="20" t="s">
        <v>221</v>
      </c>
      <c r="E14" s="20" t="s">
        <v>222</v>
      </c>
      <c r="G14" s="117">
        <v>42800</v>
      </c>
      <c r="H14" s="20" t="s">
        <v>224</v>
      </c>
      <c r="I14" s="20" t="s">
        <v>225</v>
      </c>
      <c r="J14" s="20" t="s">
        <v>226</v>
      </c>
      <c r="K14" s="20" t="s">
        <v>227</v>
      </c>
      <c r="L14" s="50" t="s">
        <v>228</v>
      </c>
      <c r="M14" s="50" t="s">
        <v>229</v>
      </c>
      <c r="N14" s="20" t="s">
        <v>230</v>
      </c>
      <c r="P14" s="50">
        <v>23</v>
      </c>
      <c r="Q14" s="50">
        <v>11</v>
      </c>
      <c r="R14" s="50">
        <v>3</v>
      </c>
      <c r="S14" s="50">
        <v>1012</v>
      </c>
      <c r="T14" s="50">
        <v>1</v>
      </c>
      <c r="U14" s="50">
        <v>3</v>
      </c>
      <c r="V14" s="50">
        <v>2</v>
      </c>
      <c r="W14" s="50">
        <v>0</v>
      </c>
      <c r="X14" s="50">
        <v>6</v>
      </c>
      <c r="Z14" s="118">
        <v>0.38194444444444398</v>
      </c>
      <c r="AA14" s="20">
        <v>0</v>
      </c>
      <c r="AB14" s="20">
        <v>10</v>
      </c>
      <c r="AC14" s="20" t="s">
        <v>231</v>
      </c>
      <c r="AD14" s="20" t="s">
        <v>232</v>
      </c>
      <c r="AE14" s="20" t="s">
        <v>233</v>
      </c>
      <c r="AF14" s="20" t="s">
        <v>270</v>
      </c>
      <c r="AG14" s="20" t="s">
        <v>234</v>
      </c>
      <c r="AH14" s="20" t="s">
        <v>245</v>
      </c>
      <c r="AK14" s="20" t="s">
        <v>239</v>
      </c>
      <c r="AM14" s="20" t="s">
        <v>237</v>
      </c>
      <c r="AN14" s="20">
        <v>5</v>
      </c>
      <c r="AO14" s="20">
        <f t="shared" si="0"/>
        <v>50</v>
      </c>
      <c r="AQ14" s="20">
        <v>50</v>
      </c>
      <c r="AR14" s="20" t="s">
        <v>286</v>
      </c>
      <c r="AS14" s="20">
        <v>3</v>
      </c>
      <c r="AT14" s="20" t="s">
        <v>238</v>
      </c>
      <c r="AU14" s="20" t="s">
        <v>287</v>
      </c>
      <c r="AV14" s="20" t="s">
        <v>277</v>
      </c>
      <c r="AW14" s="49">
        <v>24</v>
      </c>
      <c r="AX14" s="49"/>
      <c r="AY14" s="49" t="s">
        <v>268</v>
      </c>
      <c r="AZ14" s="20">
        <v>100</v>
      </c>
      <c r="BA14" s="49" t="s">
        <v>281</v>
      </c>
      <c r="BB14" s="49" t="s">
        <v>269</v>
      </c>
      <c r="BC14" s="20" t="s">
        <v>231</v>
      </c>
      <c r="BD14" s="20" t="s">
        <v>232</v>
      </c>
      <c r="BE14" s="117">
        <v>42816</v>
      </c>
      <c r="BF14" s="20" t="s">
        <v>256</v>
      </c>
      <c r="BG14" s="20" t="s">
        <v>246</v>
      </c>
    </row>
    <row r="15" spans="1:61" x14ac:dyDescent="0.25">
      <c r="A15" s="20">
        <v>2017</v>
      </c>
      <c r="B15" s="50" t="s">
        <v>223</v>
      </c>
      <c r="C15" s="98" t="s">
        <v>220</v>
      </c>
      <c r="D15" s="20" t="s">
        <v>221</v>
      </c>
      <c r="E15" s="20" t="s">
        <v>222</v>
      </c>
      <c r="G15" s="117">
        <v>42800</v>
      </c>
      <c r="H15" s="20" t="s">
        <v>224</v>
      </c>
      <c r="I15" s="20" t="s">
        <v>225</v>
      </c>
      <c r="J15" s="20" t="s">
        <v>226</v>
      </c>
      <c r="K15" s="20" t="s">
        <v>227</v>
      </c>
      <c r="L15" s="50" t="s">
        <v>228</v>
      </c>
      <c r="M15" s="50" t="s">
        <v>229</v>
      </c>
      <c r="N15" s="20" t="s">
        <v>230</v>
      </c>
      <c r="P15" s="50">
        <v>23</v>
      </c>
      <c r="Q15" s="50">
        <v>11</v>
      </c>
      <c r="R15" s="50">
        <v>3</v>
      </c>
      <c r="S15" s="50">
        <v>1012</v>
      </c>
      <c r="T15" s="50">
        <v>1</v>
      </c>
      <c r="U15" s="50">
        <v>3</v>
      </c>
      <c r="V15" s="50">
        <v>2</v>
      </c>
      <c r="W15" s="50">
        <v>0</v>
      </c>
      <c r="X15" s="50">
        <v>6</v>
      </c>
      <c r="Z15" s="118">
        <v>0.38194444444444398</v>
      </c>
      <c r="AA15" s="20">
        <v>0</v>
      </c>
      <c r="AB15" s="20">
        <v>10</v>
      </c>
      <c r="AC15" s="20" t="s">
        <v>231</v>
      </c>
      <c r="AD15" s="20" t="s">
        <v>232</v>
      </c>
      <c r="AE15" s="20" t="s">
        <v>233</v>
      </c>
      <c r="AF15" s="20" t="s">
        <v>270</v>
      </c>
      <c r="AG15" s="20" t="s">
        <v>234</v>
      </c>
      <c r="AH15" s="20" t="s">
        <v>245</v>
      </c>
      <c r="AK15" s="20" t="s">
        <v>240</v>
      </c>
      <c r="AL15" s="20" t="s">
        <v>236</v>
      </c>
      <c r="AM15" s="20" t="s">
        <v>237</v>
      </c>
      <c r="AN15" s="20">
        <v>1</v>
      </c>
      <c r="AO15" s="20">
        <f t="shared" si="0"/>
        <v>153</v>
      </c>
      <c r="AQ15" s="20">
        <v>153</v>
      </c>
      <c r="AR15" s="20" t="s">
        <v>288</v>
      </c>
      <c r="AS15" s="20">
        <v>3</v>
      </c>
      <c r="AT15" s="20" t="s">
        <v>238</v>
      </c>
      <c r="AU15" s="20" t="s">
        <v>289</v>
      </c>
      <c r="AV15" s="20" t="s">
        <v>274</v>
      </c>
      <c r="AW15" s="49">
        <v>24</v>
      </c>
      <c r="AX15" s="49"/>
      <c r="AY15" s="49" t="s">
        <v>268</v>
      </c>
      <c r="AZ15" s="20">
        <v>200</v>
      </c>
      <c r="BA15" s="49" t="s">
        <v>281</v>
      </c>
      <c r="BB15" s="49" t="s">
        <v>269</v>
      </c>
      <c r="BC15" s="20" t="s">
        <v>231</v>
      </c>
      <c r="BD15" s="20" t="s">
        <v>232</v>
      </c>
      <c r="BE15" s="117">
        <v>42816</v>
      </c>
      <c r="BF15" s="20" t="s">
        <v>257</v>
      </c>
      <c r="BG15" s="20" t="s">
        <v>246</v>
      </c>
    </row>
    <row r="16" spans="1:61" x14ac:dyDescent="0.25">
      <c r="A16" s="20">
        <v>2017</v>
      </c>
      <c r="B16" s="50" t="s">
        <v>223</v>
      </c>
      <c r="C16" s="98" t="s">
        <v>220</v>
      </c>
      <c r="D16" s="20" t="s">
        <v>221</v>
      </c>
      <c r="E16" s="20" t="s">
        <v>222</v>
      </c>
      <c r="G16" s="117">
        <v>42800</v>
      </c>
      <c r="H16" s="20" t="s">
        <v>224</v>
      </c>
      <c r="I16" s="20" t="s">
        <v>225</v>
      </c>
      <c r="J16" s="20" t="s">
        <v>226</v>
      </c>
      <c r="K16" s="20" t="s">
        <v>227</v>
      </c>
      <c r="L16" s="50" t="s">
        <v>228</v>
      </c>
      <c r="M16" s="50" t="s">
        <v>229</v>
      </c>
      <c r="N16" s="20" t="s">
        <v>230</v>
      </c>
      <c r="P16" s="50">
        <v>23</v>
      </c>
      <c r="Q16" s="50">
        <v>11</v>
      </c>
      <c r="R16" s="50">
        <v>3</v>
      </c>
      <c r="S16" s="50">
        <v>1012</v>
      </c>
      <c r="T16" s="50">
        <v>1</v>
      </c>
      <c r="U16" s="50">
        <v>3</v>
      </c>
      <c r="V16" s="50">
        <v>2</v>
      </c>
      <c r="W16" s="50">
        <v>0</v>
      </c>
      <c r="X16" s="50">
        <v>6</v>
      </c>
      <c r="Z16" s="118">
        <v>0.38194444444444398</v>
      </c>
      <c r="AA16" s="20">
        <v>0</v>
      </c>
      <c r="AB16" s="20">
        <v>10</v>
      </c>
      <c r="AC16" s="20" t="s">
        <v>231</v>
      </c>
      <c r="AD16" s="20" t="s">
        <v>232</v>
      </c>
      <c r="AE16" s="20" t="s">
        <v>233</v>
      </c>
      <c r="AF16" s="20" t="s">
        <v>270</v>
      </c>
      <c r="AG16" s="20" t="s">
        <v>234</v>
      </c>
      <c r="AH16" s="20" t="s">
        <v>245</v>
      </c>
      <c r="AK16" s="20" t="s">
        <v>241</v>
      </c>
      <c r="AM16" s="20" t="s">
        <v>237</v>
      </c>
      <c r="AN16" s="20">
        <v>1</v>
      </c>
      <c r="AO16" s="20">
        <f t="shared" si="0"/>
        <v>50</v>
      </c>
      <c r="AQ16" s="20">
        <v>50</v>
      </c>
      <c r="AR16" s="20" t="s">
        <v>290</v>
      </c>
      <c r="AS16" s="20">
        <v>1</v>
      </c>
      <c r="AT16" s="20" t="s">
        <v>238</v>
      </c>
      <c r="AU16" s="20" t="s">
        <v>291</v>
      </c>
      <c r="AV16" s="20">
        <v>20</v>
      </c>
      <c r="AW16" s="49">
        <v>24</v>
      </c>
      <c r="AX16" s="49"/>
      <c r="AY16" s="49" t="s">
        <v>268</v>
      </c>
      <c r="AZ16" s="20">
        <v>100</v>
      </c>
      <c r="BA16" s="49" t="s">
        <v>281</v>
      </c>
      <c r="BB16" s="49" t="s">
        <v>269</v>
      </c>
      <c r="BC16" s="20" t="s">
        <v>231</v>
      </c>
      <c r="BD16" s="20" t="s">
        <v>232</v>
      </c>
      <c r="BE16" s="117">
        <v>42816</v>
      </c>
      <c r="BF16" s="20" t="s">
        <v>258</v>
      </c>
      <c r="BG16" s="20" t="s">
        <v>246</v>
      </c>
    </row>
    <row r="17" spans="1:59" x14ac:dyDescent="0.25">
      <c r="A17" s="20">
        <v>2017</v>
      </c>
      <c r="B17" s="50" t="s">
        <v>223</v>
      </c>
      <c r="C17" s="98" t="s">
        <v>220</v>
      </c>
      <c r="D17" s="20" t="s">
        <v>221</v>
      </c>
      <c r="E17" s="20" t="s">
        <v>222</v>
      </c>
      <c r="G17" s="117">
        <v>42800</v>
      </c>
      <c r="H17" s="20" t="s">
        <v>224</v>
      </c>
      <c r="I17" s="20" t="s">
        <v>225</v>
      </c>
      <c r="J17" s="20" t="s">
        <v>226</v>
      </c>
      <c r="K17" s="20" t="s">
        <v>227</v>
      </c>
      <c r="L17" s="50" t="s">
        <v>228</v>
      </c>
      <c r="M17" s="50" t="s">
        <v>229</v>
      </c>
      <c r="N17" s="20" t="s">
        <v>230</v>
      </c>
      <c r="P17" s="50">
        <v>23</v>
      </c>
      <c r="Q17" s="50">
        <v>11</v>
      </c>
      <c r="R17" s="50">
        <v>3</v>
      </c>
      <c r="S17" s="50">
        <v>1012</v>
      </c>
      <c r="T17" s="50">
        <v>1</v>
      </c>
      <c r="U17" s="50">
        <v>3</v>
      </c>
      <c r="V17" s="50">
        <v>2</v>
      </c>
      <c r="W17" s="50">
        <v>0</v>
      </c>
      <c r="X17" s="50">
        <v>6</v>
      </c>
      <c r="Z17" s="118">
        <v>0.38194444444444398</v>
      </c>
      <c r="AA17" s="20">
        <v>0</v>
      </c>
      <c r="AB17" s="20">
        <v>10</v>
      </c>
      <c r="AC17" s="20" t="s">
        <v>231</v>
      </c>
      <c r="AD17" s="20" t="s">
        <v>232</v>
      </c>
      <c r="AE17" s="20" t="s">
        <v>233</v>
      </c>
      <c r="AF17" s="20" t="s">
        <v>270</v>
      </c>
      <c r="AG17" s="20" t="s">
        <v>234</v>
      </c>
      <c r="AH17" s="20" t="s">
        <v>245</v>
      </c>
      <c r="AK17" s="20" t="s">
        <v>241</v>
      </c>
      <c r="AM17" s="20" t="s">
        <v>237</v>
      </c>
      <c r="AN17" s="20">
        <v>1</v>
      </c>
      <c r="AO17" s="20">
        <f t="shared" si="0"/>
        <v>307</v>
      </c>
      <c r="AQ17" s="20">
        <v>307</v>
      </c>
      <c r="AR17" s="20" t="s">
        <v>292</v>
      </c>
      <c r="AS17" s="20">
        <v>2</v>
      </c>
      <c r="AT17" s="20" t="s">
        <v>238</v>
      </c>
      <c r="AU17" s="20" t="s">
        <v>293</v>
      </c>
      <c r="AV17" s="20" t="s">
        <v>272</v>
      </c>
      <c r="AW17" s="49">
        <v>24</v>
      </c>
      <c r="AX17" s="49"/>
      <c r="AY17" s="49" t="s">
        <v>268</v>
      </c>
      <c r="AZ17" s="20">
        <v>200</v>
      </c>
      <c r="BA17" s="49" t="s">
        <v>281</v>
      </c>
      <c r="BB17" s="49" t="s">
        <v>269</v>
      </c>
      <c r="BC17" s="20" t="s">
        <v>231</v>
      </c>
      <c r="BD17" s="20" t="s">
        <v>232</v>
      </c>
      <c r="BE17" s="117">
        <v>42816</v>
      </c>
      <c r="BF17" s="20" t="s">
        <v>259</v>
      </c>
      <c r="BG17" s="20" t="s">
        <v>246</v>
      </c>
    </row>
    <row r="18" spans="1:59" x14ac:dyDescent="0.25">
      <c r="A18" s="20">
        <v>2017</v>
      </c>
      <c r="B18" s="50" t="s">
        <v>223</v>
      </c>
      <c r="C18" s="98" t="s">
        <v>220</v>
      </c>
      <c r="D18" s="20" t="s">
        <v>221</v>
      </c>
      <c r="E18" s="20" t="s">
        <v>222</v>
      </c>
      <c r="G18" s="117">
        <v>42800</v>
      </c>
      <c r="H18" s="20" t="s">
        <v>224</v>
      </c>
      <c r="I18" s="20" t="s">
        <v>225</v>
      </c>
      <c r="J18" s="20" t="s">
        <v>226</v>
      </c>
      <c r="K18" s="20" t="s">
        <v>227</v>
      </c>
      <c r="L18" s="50" t="s">
        <v>228</v>
      </c>
      <c r="M18" s="50" t="s">
        <v>229</v>
      </c>
      <c r="N18" s="20" t="s">
        <v>230</v>
      </c>
      <c r="P18" s="50">
        <v>23</v>
      </c>
      <c r="Q18" s="50">
        <v>11</v>
      </c>
      <c r="R18" s="50">
        <v>3</v>
      </c>
      <c r="S18" s="50">
        <v>1012</v>
      </c>
      <c r="T18" s="50">
        <v>1</v>
      </c>
      <c r="U18" s="50">
        <v>3</v>
      </c>
      <c r="V18" s="50">
        <v>2</v>
      </c>
      <c r="W18" s="50">
        <v>0</v>
      </c>
      <c r="X18" s="50">
        <v>6</v>
      </c>
      <c r="Z18" s="118">
        <v>0.38194444444444398</v>
      </c>
      <c r="AA18" s="20">
        <v>0</v>
      </c>
      <c r="AB18" s="20">
        <v>10</v>
      </c>
      <c r="AC18" s="20" t="s">
        <v>231</v>
      </c>
      <c r="AD18" s="20" t="s">
        <v>232</v>
      </c>
      <c r="AE18" s="20" t="s">
        <v>233</v>
      </c>
      <c r="AF18" s="20" t="s">
        <v>270</v>
      </c>
      <c r="AG18" s="20" t="s">
        <v>234</v>
      </c>
      <c r="AH18" s="20" t="s">
        <v>245</v>
      </c>
      <c r="AK18" s="20" t="s">
        <v>241</v>
      </c>
      <c r="AM18" s="20" t="s">
        <v>237</v>
      </c>
      <c r="AN18" s="20">
        <v>1</v>
      </c>
      <c r="AO18" s="20">
        <f t="shared" si="0"/>
        <v>50</v>
      </c>
      <c r="AQ18" s="20">
        <v>50</v>
      </c>
      <c r="AR18" s="20" t="s">
        <v>290</v>
      </c>
      <c r="AS18" s="20">
        <v>1</v>
      </c>
      <c r="AT18" s="20" t="s">
        <v>238</v>
      </c>
      <c r="AU18" s="20" t="s">
        <v>291</v>
      </c>
      <c r="AV18" s="20" t="s">
        <v>278</v>
      </c>
      <c r="AW18" s="49">
        <v>24</v>
      </c>
      <c r="AX18" s="49"/>
      <c r="AY18" s="49" t="s">
        <v>268</v>
      </c>
      <c r="AZ18" s="20">
        <v>100</v>
      </c>
      <c r="BA18" s="49" t="s">
        <v>281</v>
      </c>
      <c r="BB18" s="49" t="s">
        <v>269</v>
      </c>
      <c r="BC18" s="20" t="s">
        <v>231</v>
      </c>
      <c r="BD18" s="20" t="s">
        <v>232</v>
      </c>
      <c r="BE18" s="117">
        <v>42816</v>
      </c>
      <c r="BF18" s="20" t="s">
        <v>260</v>
      </c>
      <c r="BG18" s="20" t="s">
        <v>246</v>
      </c>
    </row>
    <row r="19" spans="1:59" x14ac:dyDescent="0.25">
      <c r="A19" s="20">
        <v>2017</v>
      </c>
      <c r="B19" s="50" t="s">
        <v>223</v>
      </c>
      <c r="C19" s="98" t="s">
        <v>220</v>
      </c>
      <c r="D19" s="20" t="s">
        <v>221</v>
      </c>
      <c r="E19" s="20" t="s">
        <v>222</v>
      </c>
      <c r="G19" s="117">
        <v>42800</v>
      </c>
      <c r="H19" s="20" t="s">
        <v>224</v>
      </c>
      <c r="I19" s="20" t="s">
        <v>225</v>
      </c>
      <c r="J19" s="20" t="s">
        <v>226</v>
      </c>
      <c r="K19" s="20" t="s">
        <v>227</v>
      </c>
      <c r="L19" s="50" t="s">
        <v>228</v>
      </c>
      <c r="M19" s="50" t="s">
        <v>229</v>
      </c>
      <c r="N19" s="20" t="s">
        <v>230</v>
      </c>
      <c r="P19" s="50">
        <v>23</v>
      </c>
      <c r="Q19" s="50">
        <v>11</v>
      </c>
      <c r="R19" s="50">
        <v>3</v>
      </c>
      <c r="S19" s="50">
        <v>1012</v>
      </c>
      <c r="T19" s="50">
        <v>1</v>
      </c>
      <c r="U19" s="50">
        <v>3</v>
      </c>
      <c r="V19" s="50">
        <v>2</v>
      </c>
      <c r="W19" s="50">
        <v>0</v>
      </c>
      <c r="X19" s="50">
        <v>6</v>
      </c>
      <c r="Z19" s="118">
        <v>0.38194444444444398</v>
      </c>
      <c r="AA19" s="20">
        <v>0</v>
      </c>
      <c r="AB19" s="20">
        <v>10</v>
      </c>
      <c r="AC19" s="20" t="s">
        <v>231</v>
      </c>
      <c r="AD19" s="20" t="s">
        <v>232</v>
      </c>
      <c r="AE19" s="20" t="s">
        <v>233</v>
      </c>
      <c r="AF19" s="20" t="s">
        <v>270</v>
      </c>
      <c r="AG19" s="20" t="s">
        <v>234</v>
      </c>
      <c r="AH19" s="20" t="s">
        <v>245</v>
      </c>
      <c r="AK19" s="20" t="s">
        <v>241</v>
      </c>
      <c r="AM19" s="20" t="s">
        <v>237</v>
      </c>
      <c r="AN19" s="20">
        <v>2</v>
      </c>
      <c r="AO19" s="20">
        <f t="shared" si="0"/>
        <v>50</v>
      </c>
      <c r="AQ19" s="20">
        <v>50</v>
      </c>
      <c r="AR19" s="20" t="s">
        <v>290</v>
      </c>
      <c r="AS19" s="20">
        <v>1</v>
      </c>
      <c r="AT19" s="20" t="s">
        <v>238</v>
      </c>
      <c r="AU19" s="20" t="s">
        <v>291</v>
      </c>
      <c r="AV19" s="20" t="s">
        <v>279</v>
      </c>
      <c r="AW19" s="49">
        <v>24</v>
      </c>
      <c r="AX19" s="49"/>
      <c r="AY19" s="49" t="s">
        <v>268</v>
      </c>
      <c r="AZ19" s="20">
        <v>100</v>
      </c>
      <c r="BA19" s="49" t="s">
        <v>281</v>
      </c>
      <c r="BB19" s="49" t="s">
        <v>269</v>
      </c>
      <c r="BC19" s="20" t="s">
        <v>231</v>
      </c>
      <c r="BD19" s="20" t="s">
        <v>232</v>
      </c>
      <c r="BE19" s="117">
        <v>42816</v>
      </c>
      <c r="BF19" s="20" t="s">
        <v>261</v>
      </c>
      <c r="BG19" s="20" t="s">
        <v>246</v>
      </c>
    </row>
    <row r="20" spans="1:59" x14ac:dyDescent="0.25">
      <c r="A20" s="20">
        <v>2017</v>
      </c>
      <c r="B20" s="50" t="s">
        <v>223</v>
      </c>
      <c r="C20" s="98" t="s">
        <v>220</v>
      </c>
      <c r="D20" s="20" t="s">
        <v>221</v>
      </c>
      <c r="E20" s="20" t="s">
        <v>222</v>
      </c>
      <c r="G20" s="117">
        <v>42800</v>
      </c>
      <c r="H20" s="20" t="s">
        <v>224</v>
      </c>
      <c r="I20" s="20" t="s">
        <v>225</v>
      </c>
      <c r="J20" s="20" t="s">
        <v>226</v>
      </c>
      <c r="K20" s="20" t="s">
        <v>227</v>
      </c>
      <c r="L20" s="50" t="s">
        <v>228</v>
      </c>
      <c r="M20" s="50" t="s">
        <v>229</v>
      </c>
      <c r="N20" s="20" t="s">
        <v>230</v>
      </c>
      <c r="P20" s="50">
        <v>23</v>
      </c>
      <c r="Q20" s="50">
        <v>11</v>
      </c>
      <c r="R20" s="50">
        <v>3</v>
      </c>
      <c r="S20" s="50">
        <v>1012</v>
      </c>
      <c r="T20" s="50">
        <v>1</v>
      </c>
      <c r="U20" s="50">
        <v>3</v>
      </c>
      <c r="V20" s="50">
        <v>2</v>
      </c>
      <c r="W20" s="50">
        <v>0</v>
      </c>
      <c r="X20" s="50">
        <v>6</v>
      </c>
      <c r="Z20" s="118">
        <v>0.38194444444444398</v>
      </c>
      <c r="AA20" s="20">
        <v>0</v>
      </c>
      <c r="AB20" s="20">
        <v>10</v>
      </c>
      <c r="AC20" s="20" t="s">
        <v>231</v>
      </c>
      <c r="AD20" s="20" t="s">
        <v>232</v>
      </c>
      <c r="AE20" s="20" t="s">
        <v>233</v>
      </c>
      <c r="AF20" s="20" t="s">
        <v>270</v>
      </c>
      <c r="AG20" s="20" t="s">
        <v>234</v>
      </c>
      <c r="AH20" s="20" t="s">
        <v>245</v>
      </c>
      <c r="AK20" s="20" t="s">
        <v>241</v>
      </c>
      <c r="AL20" s="20" t="s">
        <v>242</v>
      </c>
      <c r="AM20" s="20" t="s">
        <v>237</v>
      </c>
      <c r="AN20" s="20">
        <v>15</v>
      </c>
      <c r="AO20" s="20">
        <f t="shared" si="0"/>
        <v>50</v>
      </c>
      <c r="AQ20" s="20">
        <v>50</v>
      </c>
      <c r="AR20" s="20" t="s">
        <v>292</v>
      </c>
      <c r="AS20" s="20">
        <v>2</v>
      </c>
      <c r="AT20" s="20" t="s">
        <v>238</v>
      </c>
      <c r="AU20" s="20" t="s">
        <v>293</v>
      </c>
      <c r="AV20" s="20" t="s">
        <v>271</v>
      </c>
      <c r="AW20" s="49">
        <v>24</v>
      </c>
      <c r="AX20" s="49"/>
      <c r="AY20" s="49" t="s">
        <v>268</v>
      </c>
      <c r="AZ20" s="20">
        <v>100</v>
      </c>
      <c r="BA20" s="49" t="s">
        <v>281</v>
      </c>
      <c r="BB20" s="49" t="s">
        <v>269</v>
      </c>
      <c r="BC20" s="20" t="s">
        <v>231</v>
      </c>
      <c r="BD20" s="20" t="s">
        <v>232</v>
      </c>
      <c r="BE20" s="117">
        <v>42816</v>
      </c>
      <c r="BF20" s="20" t="s">
        <v>262</v>
      </c>
      <c r="BG20" s="20" t="s">
        <v>246</v>
      </c>
    </row>
    <row r="21" spans="1:59" x14ac:dyDescent="0.25">
      <c r="A21" s="20">
        <v>2017</v>
      </c>
      <c r="B21" s="50" t="s">
        <v>223</v>
      </c>
      <c r="C21" s="98" t="s">
        <v>220</v>
      </c>
      <c r="D21" s="20" t="s">
        <v>221</v>
      </c>
      <c r="E21" s="20" t="s">
        <v>222</v>
      </c>
      <c r="G21" s="117">
        <v>42800</v>
      </c>
      <c r="H21" s="20" t="s">
        <v>224</v>
      </c>
      <c r="I21" s="20" t="s">
        <v>225</v>
      </c>
      <c r="J21" s="20" t="s">
        <v>226</v>
      </c>
      <c r="K21" s="20" t="s">
        <v>227</v>
      </c>
      <c r="L21" s="50" t="s">
        <v>228</v>
      </c>
      <c r="M21" s="50" t="s">
        <v>229</v>
      </c>
      <c r="N21" s="20" t="s">
        <v>230</v>
      </c>
      <c r="P21" s="50">
        <v>23</v>
      </c>
      <c r="Q21" s="50">
        <v>11</v>
      </c>
      <c r="R21" s="50">
        <v>3</v>
      </c>
      <c r="S21" s="50">
        <v>1012</v>
      </c>
      <c r="T21" s="50">
        <v>1</v>
      </c>
      <c r="U21" s="50">
        <v>3</v>
      </c>
      <c r="V21" s="50">
        <v>2</v>
      </c>
      <c r="W21" s="50">
        <v>0</v>
      </c>
      <c r="X21" s="50">
        <v>6</v>
      </c>
      <c r="Z21" s="118">
        <v>0.38194444444444398</v>
      </c>
      <c r="AA21" s="20">
        <v>0</v>
      </c>
      <c r="AB21" s="20">
        <v>10</v>
      </c>
      <c r="AC21" s="20" t="s">
        <v>231</v>
      </c>
      <c r="AD21" s="20" t="s">
        <v>232</v>
      </c>
      <c r="AE21" s="20" t="s">
        <v>233</v>
      </c>
      <c r="AF21" s="20" t="s">
        <v>270</v>
      </c>
      <c r="AG21" s="20" t="s">
        <v>234</v>
      </c>
      <c r="AH21" s="20" t="s">
        <v>245</v>
      </c>
      <c r="AK21" s="20" t="s">
        <v>241</v>
      </c>
      <c r="AM21" s="20" t="s">
        <v>237</v>
      </c>
      <c r="AN21" s="20">
        <v>2</v>
      </c>
      <c r="AO21" s="20">
        <f t="shared" si="0"/>
        <v>50</v>
      </c>
      <c r="AQ21" s="20">
        <v>50</v>
      </c>
      <c r="AR21" s="20" t="s">
        <v>292</v>
      </c>
      <c r="AS21" s="20">
        <v>2</v>
      </c>
      <c r="AT21" s="20" t="s">
        <v>238</v>
      </c>
      <c r="AU21" s="20" t="s">
        <v>293</v>
      </c>
      <c r="AV21" s="20" t="s">
        <v>274</v>
      </c>
      <c r="AW21" s="49">
        <v>24</v>
      </c>
      <c r="AX21" s="49"/>
      <c r="AY21" s="49" t="s">
        <v>268</v>
      </c>
      <c r="AZ21" s="20">
        <v>100</v>
      </c>
      <c r="BA21" s="49" t="s">
        <v>281</v>
      </c>
      <c r="BB21" s="49" t="s">
        <v>269</v>
      </c>
      <c r="BC21" s="20" t="s">
        <v>231</v>
      </c>
      <c r="BD21" s="20" t="s">
        <v>232</v>
      </c>
      <c r="BE21" s="117">
        <v>42816</v>
      </c>
      <c r="BF21" s="20" t="s">
        <v>263</v>
      </c>
      <c r="BG21" s="20" t="s">
        <v>246</v>
      </c>
    </row>
    <row r="22" spans="1:59" x14ac:dyDescent="0.25">
      <c r="A22" s="20">
        <v>2017</v>
      </c>
      <c r="B22" s="50" t="s">
        <v>223</v>
      </c>
      <c r="C22" s="98" t="s">
        <v>220</v>
      </c>
      <c r="D22" s="20" t="s">
        <v>221</v>
      </c>
      <c r="E22" s="20" t="s">
        <v>222</v>
      </c>
      <c r="G22" s="117">
        <v>42800</v>
      </c>
      <c r="H22" s="20" t="s">
        <v>224</v>
      </c>
      <c r="I22" s="20" t="s">
        <v>225</v>
      </c>
      <c r="J22" s="20" t="s">
        <v>226</v>
      </c>
      <c r="K22" s="20" t="s">
        <v>227</v>
      </c>
      <c r="L22" s="50" t="s">
        <v>228</v>
      </c>
      <c r="M22" s="50" t="s">
        <v>229</v>
      </c>
      <c r="N22" s="20" t="s">
        <v>230</v>
      </c>
      <c r="P22" s="50">
        <v>23</v>
      </c>
      <c r="Q22" s="50">
        <v>11</v>
      </c>
      <c r="R22" s="50">
        <v>3</v>
      </c>
      <c r="S22" s="50">
        <v>1012</v>
      </c>
      <c r="T22" s="50">
        <v>1</v>
      </c>
      <c r="U22" s="50">
        <v>3</v>
      </c>
      <c r="V22" s="50">
        <v>2</v>
      </c>
      <c r="W22" s="50">
        <v>0</v>
      </c>
      <c r="X22" s="50">
        <v>6</v>
      </c>
      <c r="Z22" s="118">
        <v>0.38194444444444398</v>
      </c>
      <c r="AA22" s="20">
        <v>0</v>
      </c>
      <c r="AB22" s="20">
        <v>10</v>
      </c>
      <c r="AC22" s="20" t="s">
        <v>231</v>
      </c>
      <c r="AD22" s="20" t="s">
        <v>232</v>
      </c>
      <c r="AE22" s="20" t="s">
        <v>233</v>
      </c>
      <c r="AF22" s="20" t="s">
        <v>270</v>
      </c>
      <c r="AG22" s="20" t="s">
        <v>234</v>
      </c>
      <c r="AH22" s="20" t="s">
        <v>245</v>
      </c>
      <c r="AK22" s="20" t="s">
        <v>241</v>
      </c>
      <c r="AL22" s="20" t="s">
        <v>242</v>
      </c>
      <c r="AM22" s="20" t="s">
        <v>237</v>
      </c>
      <c r="AN22" s="20">
        <v>1</v>
      </c>
      <c r="AO22" s="20">
        <f t="shared" si="0"/>
        <v>50</v>
      </c>
      <c r="AQ22" s="20">
        <v>50</v>
      </c>
      <c r="AR22" s="20" t="s">
        <v>292</v>
      </c>
      <c r="AS22" s="20">
        <v>2</v>
      </c>
      <c r="AT22" s="20" t="s">
        <v>238</v>
      </c>
      <c r="AU22" s="20" t="s">
        <v>293</v>
      </c>
      <c r="AV22" s="20" t="s">
        <v>278</v>
      </c>
      <c r="AW22" s="49">
        <v>24</v>
      </c>
      <c r="AX22" s="49"/>
      <c r="AY22" s="49" t="s">
        <v>268</v>
      </c>
      <c r="AZ22" s="20">
        <v>100</v>
      </c>
      <c r="BA22" s="49" t="s">
        <v>281</v>
      </c>
      <c r="BB22" s="49" t="s">
        <v>269</v>
      </c>
      <c r="BC22" s="20" t="s">
        <v>231</v>
      </c>
      <c r="BD22" s="20" t="s">
        <v>232</v>
      </c>
      <c r="BE22" s="117">
        <v>42816</v>
      </c>
      <c r="BF22" s="20" t="s">
        <v>264</v>
      </c>
      <c r="BG22" s="20" t="s">
        <v>246</v>
      </c>
    </row>
    <row r="23" spans="1:59" x14ac:dyDescent="0.25">
      <c r="A23" s="20">
        <v>2017</v>
      </c>
      <c r="B23" s="50" t="s">
        <v>223</v>
      </c>
      <c r="C23" s="98" t="s">
        <v>220</v>
      </c>
      <c r="D23" s="20" t="s">
        <v>221</v>
      </c>
      <c r="E23" s="20" t="s">
        <v>222</v>
      </c>
      <c r="G23" s="117">
        <v>42800</v>
      </c>
      <c r="H23" s="20" t="s">
        <v>224</v>
      </c>
      <c r="I23" s="20" t="s">
        <v>225</v>
      </c>
      <c r="J23" s="20" t="s">
        <v>226</v>
      </c>
      <c r="K23" s="20" t="s">
        <v>227</v>
      </c>
      <c r="L23" s="50" t="s">
        <v>228</v>
      </c>
      <c r="M23" s="50" t="s">
        <v>229</v>
      </c>
      <c r="N23" s="20" t="s">
        <v>230</v>
      </c>
      <c r="P23" s="50">
        <v>23</v>
      </c>
      <c r="Q23" s="50">
        <v>11</v>
      </c>
      <c r="R23" s="50">
        <v>3</v>
      </c>
      <c r="S23" s="50">
        <v>1012</v>
      </c>
      <c r="T23" s="50">
        <v>1</v>
      </c>
      <c r="U23" s="50">
        <v>3</v>
      </c>
      <c r="V23" s="50">
        <v>2</v>
      </c>
      <c r="W23" s="50">
        <v>0</v>
      </c>
      <c r="X23" s="50">
        <v>6</v>
      </c>
      <c r="Z23" s="118">
        <v>0.38194444444444398</v>
      </c>
      <c r="AA23" s="20">
        <v>0</v>
      </c>
      <c r="AB23" s="20">
        <v>10</v>
      </c>
      <c r="AC23" s="20" t="s">
        <v>231</v>
      </c>
      <c r="AD23" s="20" t="s">
        <v>232</v>
      </c>
      <c r="AE23" s="20" t="s">
        <v>233</v>
      </c>
      <c r="AF23" s="20" t="s">
        <v>270</v>
      </c>
      <c r="AG23" s="20" t="s">
        <v>234</v>
      </c>
      <c r="AH23" s="20" t="s">
        <v>245</v>
      </c>
      <c r="AK23" s="20" t="s">
        <v>241</v>
      </c>
      <c r="AM23" s="20" t="s">
        <v>237</v>
      </c>
      <c r="AN23" s="20">
        <v>4</v>
      </c>
      <c r="AO23" s="20">
        <f t="shared" si="0"/>
        <v>51</v>
      </c>
      <c r="AQ23" s="20">
        <v>51</v>
      </c>
      <c r="AR23" s="20" t="s">
        <v>292</v>
      </c>
      <c r="AS23" s="20">
        <v>2</v>
      </c>
      <c r="AT23" s="20" t="s">
        <v>238</v>
      </c>
      <c r="AU23" s="20" t="s">
        <v>293</v>
      </c>
      <c r="AV23" s="20" t="s">
        <v>280</v>
      </c>
      <c r="AW23" s="49">
        <v>24</v>
      </c>
      <c r="AX23" s="49"/>
      <c r="AY23" s="49" t="s">
        <v>268</v>
      </c>
      <c r="AZ23" s="20">
        <v>100</v>
      </c>
      <c r="BA23" s="49" t="s">
        <v>281</v>
      </c>
      <c r="BB23" s="49" t="s">
        <v>269</v>
      </c>
      <c r="BC23" s="20" t="s">
        <v>231</v>
      </c>
      <c r="BD23" s="20" t="s">
        <v>232</v>
      </c>
      <c r="BE23" s="117">
        <v>42816</v>
      </c>
      <c r="BF23" s="20" t="s">
        <v>265</v>
      </c>
      <c r="BG23" s="20" t="s">
        <v>246</v>
      </c>
    </row>
    <row r="24" spans="1:59" x14ac:dyDescent="0.25">
      <c r="A24" s="20">
        <v>2017</v>
      </c>
      <c r="B24" s="50" t="s">
        <v>223</v>
      </c>
      <c r="C24" s="98" t="s">
        <v>220</v>
      </c>
      <c r="D24" s="20" t="s">
        <v>221</v>
      </c>
      <c r="E24" s="20" t="s">
        <v>222</v>
      </c>
      <c r="G24" s="117">
        <v>42800</v>
      </c>
      <c r="H24" s="20" t="s">
        <v>224</v>
      </c>
      <c r="I24" s="20" t="s">
        <v>225</v>
      </c>
      <c r="J24" s="20" t="s">
        <v>226</v>
      </c>
      <c r="K24" s="20" t="s">
        <v>227</v>
      </c>
      <c r="L24" s="50" t="s">
        <v>228</v>
      </c>
      <c r="M24" s="50" t="s">
        <v>229</v>
      </c>
      <c r="N24" s="20" t="s">
        <v>230</v>
      </c>
      <c r="P24" s="50">
        <v>23</v>
      </c>
      <c r="Q24" s="50">
        <v>11</v>
      </c>
      <c r="R24" s="50">
        <v>3</v>
      </c>
      <c r="S24" s="50">
        <v>1012</v>
      </c>
      <c r="T24" s="50">
        <v>1</v>
      </c>
      <c r="U24" s="50">
        <v>3</v>
      </c>
      <c r="V24" s="50">
        <v>2</v>
      </c>
      <c r="W24" s="50">
        <v>0</v>
      </c>
      <c r="X24" s="50">
        <v>6</v>
      </c>
      <c r="Z24" s="118">
        <v>0.38194444444444398</v>
      </c>
      <c r="AA24" s="20">
        <v>0</v>
      </c>
      <c r="AB24" s="20">
        <v>10</v>
      </c>
      <c r="AC24" s="20" t="s">
        <v>231</v>
      </c>
      <c r="AD24" s="20" t="s">
        <v>232</v>
      </c>
      <c r="AE24" s="20" t="s">
        <v>233</v>
      </c>
      <c r="AF24" s="20" t="s">
        <v>270</v>
      </c>
      <c r="AG24" s="20" t="s">
        <v>234</v>
      </c>
      <c r="AH24" s="20" t="s">
        <v>245</v>
      </c>
      <c r="AK24" s="20" t="s">
        <v>241</v>
      </c>
      <c r="AM24" s="20" t="s">
        <v>237</v>
      </c>
      <c r="AN24" s="20">
        <v>1</v>
      </c>
      <c r="AO24" s="20">
        <f t="shared" si="0"/>
        <v>50</v>
      </c>
      <c r="AQ24" s="20">
        <v>50</v>
      </c>
      <c r="AR24" s="20" t="s">
        <v>292</v>
      </c>
      <c r="AS24" s="20">
        <v>2</v>
      </c>
      <c r="AT24" s="20" t="s">
        <v>238</v>
      </c>
      <c r="AU24" s="20" t="s">
        <v>293</v>
      </c>
      <c r="AV24" s="20" t="s">
        <v>277</v>
      </c>
      <c r="AW24" s="49">
        <v>24</v>
      </c>
      <c r="AX24" s="49"/>
      <c r="AY24" s="49" t="s">
        <v>268</v>
      </c>
      <c r="AZ24" s="20">
        <v>100</v>
      </c>
      <c r="BA24" s="49" t="s">
        <v>281</v>
      </c>
      <c r="BB24" s="49" t="s">
        <v>269</v>
      </c>
      <c r="BC24" s="20" t="s">
        <v>231</v>
      </c>
      <c r="BD24" s="20" t="s">
        <v>232</v>
      </c>
      <c r="BE24" s="117">
        <v>42816</v>
      </c>
      <c r="BF24" s="20" t="s">
        <v>266</v>
      </c>
      <c r="BG24" s="20" t="s">
        <v>246</v>
      </c>
    </row>
    <row r="25" spans="1:59" x14ac:dyDescent="0.25">
      <c r="A25" s="20">
        <v>2017</v>
      </c>
      <c r="B25" s="50" t="s">
        <v>223</v>
      </c>
      <c r="C25" s="98" t="s">
        <v>220</v>
      </c>
      <c r="D25" s="20" t="s">
        <v>221</v>
      </c>
      <c r="E25" s="20" t="s">
        <v>222</v>
      </c>
      <c r="G25" s="117">
        <v>42800</v>
      </c>
      <c r="H25" s="20" t="s">
        <v>224</v>
      </c>
      <c r="I25" s="20" t="s">
        <v>225</v>
      </c>
      <c r="J25" s="20" t="s">
        <v>226</v>
      </c>
      <c r="K25" s="20" t="s">
        <v>227</v>
      </c>
      <c r="L25" s="50" t="s">
        <v>228</v>
      </c>
      <c r="M25" s="50" t="s">
        <v>229</v>
      </c>
      <c r="N25" s="20" t="s">
        <v>230</v>
      </c>
      <c r="P25" s="50">
        <v>23</v>
      </c>
      <c r="Q25" s="50">
        <v>11</v>
      </c>
      <c r="R25" s="50">
        <v>3</v>
      </c>
      <c r="S25" s="50">
        <v>1012</v>
      </c>
      <c r="T25" s="50">
        <v>1</v>
      </c>
      <c r="U25" s="50">
        <v>3</v>
      </c>
      <c r="V25" s="50">
        <v>2</v>
      </c>
      <c r="W25" s="50">
        <v>0</v>
      </c>
      <c r="X25" s="50">
        <v>6</v>
      </c>
      <c r="Z25" s="118">
        <v>0.38194444444444398</v>
      </c>
      <c r="AA25" s="20">
        <v>0</v>
      </c>
      <c r="AB25" s="20">
        <v>10</v>
      </c>
      <c r="AC25" s="20" t="s">
        <v>231</v>
      </c>
      <c r="AD25" s="20" t="s">
        <v>232</v>
      </c>
      <c r="AE25" s="20" t="s">
        <v>233</v>
      </c>
      <c r="AF25" s="20" t="s">
        <v>270</v>
      </c>
      <c r="AG25" s="20" t="s">
        <v>234</v>
      </c>
      <c r="AH25" s="20" t="s">
        <v>245</v>
      </c>
      <c r="AK25" s="20" t="s">
        <v>243</v>
      </c>
      <c r="AL25" s="20" t="s">
        <v>236</v>
      </c>
      <c r="AM25" s="20" t="s">
        <v>244</v>
      </c>
      <c r="AN25" s="20">
        <v>2</v>
      </c>
      <c r="AO25" s="20">
        <f t="shared" si="0"/>
        <v>230</v>
      </c>
      <c r="AQ25" s="20">
        <v>230</v>
      </c>
      <c r="AR25" s="20" t="s">
        <v>294</v>
      </c>
      <c r="AS25" s="20">
        <v>5</v>
      </c>
      <c r="AT25" s="20" t="s">
        <v>238</v>
      </c>
      <c r="AU25" s="20" t="s">
        <v>295</v>
      </c>
      <c r="AV25" s="20" t="s">
        <v>272</v>
      </c>
      <c r="AW25" s="49">
        <v>24</v>
      </c>
      <c r="AX25" s="49"/>
      <c r="AY25" s="49" t="s">
        <v>268</v>
      </c>
      <c r="AZ25" s="20">
        <v>200</v>
      </c>
      <c r="BA25" s="49" t="s">
        <v>281</v>
      </c>
      <c r="BB25" s="49" t="s">
        <v>269</v>
      </c>
      <c r="BC25" s="20" t="s">
        <v>231</v>
      </c>
      <c r="BD25" s="20" t="s">
        <v>232</v>
      </c>
      <c r="BE25" s="117">
        <v>42816</v>
      </c>
      <c r="BF25" s="20" t="s">
        <v>267</v>
      </c>
      <c r="BG25" s="20" t="s">
        <v>246</v>
      </c>
    </row>
  </sheetData>
  <mergeCells count="1">
    <mergeCell ref="E1:O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Förklaring</vt:lpstr>
      <vt:lpstr>Kolumner</vt:lpstr>
      <vt:lpstr>Kolumnförklaring</vt:lpstr>
      <vt:lpstr>Fingerat exemple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Sundqvist Lisa</dc:creator>
  <cp:lastModifiedBy>Sundqvist Lisa</cp:lastModifiedBy>
  <dcterms:created xsi:type="dcterms:W3CDTF">2011-03-03T10:04:38Z</dcterms:created>
  <dcterms:modified xsi:type="dcterms:W3CDTF">2020-01-14T11:59:37Z</dcterms:modified>
</cp:coreProperties>
</file>